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630"/>
  </bookViews>
  <sheets>
    <sheet name="Sheet1" sheetId="1" r:id="rId1"/>
  </sheets>
  <definedNames>
    <definedName name="_xlnm.Print_Area" localSheetId="0">Sheet1!$A$1:$AV$29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8" i="1" l="1"/>
  <c r="AC29" i="1" s="1"/>
  <c r="U29" i="1" l="1"/>
  <c r="U28" i="1"/>
  <c r="U26" i="1"/>
  <c r="AC24" i="1"/>
  <c r="AC23" i="1" s="1"/>
  <c r="U24" i="1"/>
  <c r="U23" i="1" s="1"/>
  <c r="C23" i="1"/>
</calcChain>
</file>

<file path=xl/sharedStrings.xml><?xml version="1.0" encoding="utf-8"?>
<sst xmlns="http://schemas.openxmlformats.org/spreadsheetml/2006/main" count="649" uniqueCount="198">
  <si>
    <t>کد پروژه</t>
  </si>
  <si>
    <t xml:space="preserve">عنوان پروژه </t>
  </si>
  <si>
    <t>شهرستان</t>
  </si>
  <si>
    <t>محل اجرا</t>
  </si>
  <si>
    <t xml:space="preserve">کل اعتبار مصوب </t>
  </si>
  <si>
    <t>تخصیص اعتبار</t>
  </si>
  <si>
    <t xml:space="preserve">عنوان قرارداد </t>
  </si>
  <si>
    <t>عنوان پیمانکار</t>
  </si>
  <si>
    <t>عنوان مشاور</t>
  </si>
  <si>
    <t>نحوه ارجاع کار( مناقصه عمومی/مناقصه محدود/ترک تشریفات</t>
  </si>
  <si>
    <t>تعداد شرکت کنندگان در مناقصات</t>
  </si>
  <si>
    <t>مناقصه برنده دوم دارد / ندارد</t>
  </si>
  <si>
    <t>ارزیابی کیفی مناقصات انجام شده . بله /خیر</t>
  </si>
  <si>
    <t>ارزیابی مالی  مناقصات انجام شده . بله /خیر</t>
  </si>
  <si>
    <t>تاریخ شروع قرارداد</t>
  </si>
  <si>
    <t>مبلغ اولیه قرارداد</t>
  </si>
  <si>
    <t>نوع قرارداد(فهرست بها/ سرجمع/سایر با ذکر نام)</t>
  </si>
  <si>
    <t>نوع فهرست بها</t>
  </si>
  <si>
    <t>تعدیل  دارد/ ندارد</t>
  </si>
  <si>
    <t>شاخص مبنای تعدیل</t>
  </si>
  <si>
    <t>ضریب پیمان</t>
  </si>
  <si>
    <t>پیشرفت فیزیکی</t>
  </si>
  <si>
    <t>پیشرفت ریالی</t>
  </si>
  <si>
    <t>مدت زمان اضافه شده به قرارداد (ماه)</t>
  </si>
  <si>
    <t>آخرین مبلغ تایید شده صورت وضعیت</t>
  </si>
  <si>
    <t>آخرین مبلغ تایید شده تعدیل</t>
  </si>
  <si>
    <t>آخرین مبلغ پرداختی صورت وضعیت</t>
  </si>
  <si>
    <t>آخرین مبلغ پرداختی تعدیل</t>
  </si>
  <si>
    <t>وضعیت پروژه (فعال/ متوقف)</t>
  </si>
  <si>
    <t>علت تاخیر</t>
  </si>
  <si>
    <t>علت توقف</t>
  </si>
  <si>
    <t>ردیف</t>
  </si>
  <si>
    <t>پایه و رشته پیمانکار</t>
  </si>
  <si>
    <t>پایه و تخصص مشاور</t>
  </si>
  <si>
    <t>توضیحات ضروری</t>
  </si>
  <si>
    <t>آیا مناقصه تجدید شده است؟</t>
  </si>
  <si>
    <t>احجام کار (مترمربع - متر طول و غیره)</t>
  </si>
  <si>
    <t>25% افزایش و کاهش قرارداد دارد/ ندارد</t>
  </si>
  <si>
    <t>مبلغ افزایش و کاهش  قرارداد</t>
  </si>
  <si>
    <t>انحراف از برنامه زمانبندی دارد/ ندارد</t>
  </si>
  <si>
    <t>مشخص نمودن مدت زمان تاخیر مجاز و غیرمجاز (روز)</t>
  </si>
  <si>
    <t xml:space="preserve">تعلیق - ماده 48 و ماده 46 شده  </t>
  </si>
  <si>
    <t>مناقصه یک مرحله ای یا دومرحله ای</t>
  </si>
  <si>
    <t>بخشنامه مناسب ترین قیمت رعایت شده است</t>
  </si>
  <si>
    <t>پیش پرداخت به پیمانکار داده شده</t>
  </si>
  <si>
    <t>مرحله 1 : شاخص های موافقتنامه ای</t>
  </si>
  <si>
    <t>مرحله 2: شاخص های مناقصه و ارجاع کار</t>
  </si>
  <si>
    <t>مرحله 3: شاخص های قراردادمنعقد شده</t>
  </si>
  <si>
    <t>مرحله 4 : شاخص های مرحله اجرایی</t>
  </si>
  <si>
    <t>تعداد پیمانکاران پیشنهاد دهنده</t>
  </si>
  <si>
    <t>ارزیابی اسناد مناقصه (الف -ب-ج)</t>
  </si>
  <si>
    <t>مدت اولیه پیمان (ماه)</t>
  </si>
  <si>
    <t>کمک به تکمیل زیرساخت های گردشگری و شهری هرمز (کف پوش و روشنایی)</t>
  </si>
  <si>
    <t>کمک به تکمیل زیرساخت های گردشگری و تفریحی سواحل دستیرپارسیان</t>
  </si>
  <si>
    <t>کمک به تکمیل زیرساخت های گردشگری و تفریحی سواحل تبن پارسیان</t>
  </si>
  <si>
    <t>پارسیان</t>
  </si>
  <si>
    <t>سیریک</t>
  </si>
  <si>
    <t>قشم</t>
  </si>
  <si>
    <t>رودان</t>
  </si>
  <si>
    <t>هرمز</t>
  </si>
  <si>
    <t>بستک</t>
  </si>
  <si>
    <t>بندرلنگه</t>
  </si>
  <si>
    <t>طاهروییه</t>
  </si>
  <si>
    <t>زیارتعلی</t>
  </si>
  <si>
    <t>دوربنی</t>
  </si>
  <si>
    <t>دستیر</t>
  </si>
  <si>
    <t>تبن</t>
  </si>
  <si>
    <t>فین</t>
  </si>
  <si>
    <t>خیر</t>
  </si>
  <si>
    <t>شرکت مقاوم بنا راه بندر</t>
  </si>
  <si>
    <t>بله</t>
  </si>
  <si>
    <t>یک مرحله ای</t>
  </si>
  <si>
    <t>ندارد</t>
  </si>
  <si>
    <t>پایه 5 ابنیه و راه</t>
  </si>
  <si>
    <t>مترمکعب</t>
  </si>
  <si>
    <t>فهرست بها</t>
  </si>
  <si>
    <t>فعال</t>
  </si>
  <si>
    <t>شرکت صنعت پایا مهر قشم</t>
  </si>
  <si>
    <t>پایه 5 ابنیه و آب</t>
  </si>
  <si>
    <t>مترمربع</t>
  </si>
  <si>
    <t>ابنیه</t>
  </si>
  <si>
    <t>متر مربع</t>
  </si>
  <si>
    <t>ابنیه و تاسیسات برقی</t>
  </si>
  <si>
    <t>توزیع نیروی برق</t>
  </si>
  <si>
    <t>مترطول</t>
  </si>
  <si>
    <t>پایه 5 توزیع نیروی برق</t>
  </si>
  <si>
    <t>عمومی</t>
  </si>
  <si>
    <t>1401/12/27</t>
  </si>
  <si>
    <t>دارد</t>
  </si>
  <si>
    <t>سه ماهه سوم 1401</t>
  </si>
  <si>
    <t xml:space="preserve">عدم تامین اعتبار مالی </t>
  </si>
  <si>
    <t>با توجه به اینکه پروژه مذکور از محل مسئولیت های اجتماعی شرکت نفت تامین اعتبار شده است و در زمان قرارداد تامین اعتبار صورت نگرفته پروژه با تاخیر اجرا شده است و در حال حاضر نیز به دلیل عدم تامین اعتبار متوقف می باشد/</t>
  </si>
  <si>
    <t>فهرست بهایی</t>
  </si>
  <si>
    <t>ابنیه و مرمت</t>
  </si>
  <si>
    <t>تکمیل زیر ساختهای گردشگری روستای سرارو (سیریک)</t>
  </si>
  <si>
    <t xml:space="preserve">سیریک </t>
  </si>
  <si>
    <t>سرارو</t>
  </si>
  <si>
    <t>شرکت مهیا اسطوره نمای بینهایت</t>
  </si>
  <si>
    <t>401/3/2</t>
  </si>
  <si>
    <t>ایجاد زیر ساختهای گردشگری در روستای مور نازدشت (رودان)</t>
  </si>
  <si>
    <t>مورنازدشت</t>
  </si>
  <si>
    <t>شرکت سامی فرا دید آریا</t>
  </si>
  <si>
    <t>401/3/11</t>
  </si>
  <si>
    <t>ایجاد زیر ساختهای گردشگری در روستای فاریاب رودخانه (رودان)</t>
  </si>
  <si>
    <t>فاریاب</t>
  </si>
  <si>
    <t xml:space="preserve">شرکت راه و ساختمان نیرو ابنیه مکران </t>
  </si>
  <si>
    <t>401/3/3</t>
  </si>
  <si>
    <t xml:space="preserve">ایجاد زیر ساختهای گردشگری در جزیره هرمز </t>
  </si>
  <si>
    <t xml:space="preserve">شرکت تندیس نمای عرش </t>
  </si>
  <si>
    <t>401/6/14</t>
  </si>
  <si>
    <t>آبروستایی</t>
  </si>
  <si>
    <t>ایجاد زیر ساخت کمپینگ گردشگری زیارتعلی (رودان)</t>
  </si>
  <si>
    <t>401/3/9</t>
  </si>
  <si>
    <t xml:space="preserve">احداث بازارچه صنایع دستی جزیره هرمز </t>
  </si>
  <si>
    <t>شرکت حامی بنای بندر</t>
  </si>
  <si>
    <t>401/4/1</t>
  </si>
  <si>
    <t>ابنیه -مرمت</t>
  </si>
  <si>
    <t>ایجاد زیر ساخت کمپینگ گردشگری ساحل تیاب (میناب)</t>
  </si>
  <si>
    <t>میناب</t>
  </si>
  <si>
    <t>تیاب</t>
  </si>
  <si>
    <t>شرکت کهن ارگ هرمز</t>
  </si>
  <si>
    <t>401/3/10</t>
  </si>
  <si>
    <t>ایجاد زیر ساختهای گردشگری سلخ (قشم)</t>
  </si>
  <si>
    <t>سلخ</t>
  </si>
  <si>
    <t>401/3/17</t>
  </si>
  <si>
    <t>شرکت عدل نیروی قشم</t>
  </si>
  <si>
    <t>ایجاد زیر ساخت گردشگری آبگرم خست (بندرلنگه)</t>
  </si>
  <si>
    <t>اسلام آباد</t>
  </si>
  <si>
    <t>شرکت زرین نمای پدل</t>
  </si>
  <si>
    <t>401/3/21</t>
  </si>
  <si>
    <t>ایجاد زیر ساخت گردشگری عالی احمدان (بستک)</t>
  </si>
  <si>
    <t>عالی احمدان</t>
  </si>
  <si>
    <t>شرکت عمران پیشه یکتا</t>
  </si>
  <si>
    <t>401/3/22</t>
  </si>
  <si>
    <t>ایجاد زیر ساخت گردشگری چله بوچیر (پارسیان )</t>
  </si>
  <si>
    <t>چله بوچیر</t>
  </si>
  <si>
    <t>شرکت نماد سازه جهانگیریه</t>
  </si>
  <si>
    <t>ایجاد زیر ساخت گردشگری طاهروییه ( سیریک )</t>
  </si>
  <si>
    <t>آداک نورسای خلیج فارس</t>
  </si>
  <si>
    <t>ایجاد زیر ساخت گردشگری دوربنی ( قشم )</t>
  </si>
  <si>
    <t>401/3/25</t>
  </si>
  <si>
    <t>ایجاد زیر ساخت گردشگری چربه مارم (فین)</t>
  </si>
  <si>
    <t>چربه مارم</t>
  </si>
  <si>
    <t>401/5/30</t>
  </si>
  <si>
    <t>ایجاد زیر ساخت گردشگری گوران( قشم )</t>
  </si>
  <si>
    <t>گوران</t>
  </si>
  <si>
    <t xml:space="preserve"> ایستاپی اطلس</t>
  </si>
  <si>
    <t>401/4/20</t>
  </si>
  <si>
    <t>ایجاد زیر ساخت گردشگری طبل ( قشم )</t>
  </si>
  <si>
    <t>طبل</t>
  </si>
  <si>
    <t>401/4/4</t>
  </si>
  <si>
    <t>استعلام بها</t>
  </si>
  <si>
    <t>پایه 5 ابنیه</t>
  </si>
  <si>
    <t>پروژه تکمیل و تحویل شده است</t>
  </si>
  <si>
    <t>نماد سازه جهانگیریه</t>
  </si>
  <si>
    <t>متوقف</t>
  </si>
  <si>
    <t>سایه گستر لیلان</t>
  </si>
  <si>
    <t>پایه 5 آب و ابنیه</t>
  </si>
  <si>
    <t>کیلوگرم</t>
  </si>
  <si>
    <t>ایجاد زیرساخت گردشگری سواحل مکران -جاسک</t>
  </si>
  <si>
    <t>جاسک</t>
  </si>
  <si>
    <t>سازه گستر دارا کوه</t>
  </si>
  <si>
    <t>1401/4/15</t>
  </si>
  <si>
    <t>عمران نگاران خاک</t>
  </si>
  <si>
    <t>ساماندهی و تعمیر بناهای مهم تاریخی و مساجد جامع تاریخی</t>
  </si>
  <si>
    <t>هرمزگان</t>
  </si>
  <si>
    <t>بندر عباس</t>
  </si>
  <si>
    <t>ساماندهی و تعمیر معبد هندوهای هرمزگان</t>
  </si>
  <si>
    <t>مجید طوافی</t>
  </si>
  <si>
    <t>1401/03/11</t>
  </si>
  <si>
    <t>ساماندهی و مرمت محوطه ها و باغهای تاریخی، بقاع متبرکه و آرامگاه های متبرکه</t>
  </si>
  <si>
    <t>کوخرد</t>
  </si>
  <si>
    <t>ساماندهی و مرمت آرامگاه دو کنبدان گوخرد</t>
  </si>
  <si>
    <t>وحید نصیری اصل</t>
  </si>
  <si>
    <t>1401/03/04</t>
  </si>
  <si>
    <t>حفاظت ، آماده سازی و مرمت پایگاه خلیج فارس و دریای مکران(بافت تاریخی بندر لافت)</t>
  </si>
  <si>
    <t>لافت</t>
  </si>
  <si>
    <t>کفسازی بافت تاریخی لافت</t>
  </si>
  <si>
    <t>شرکت آژند بهساز شیراز</t>
  </si>
  <si>
    <t>پایه 5 ابنیه و مرمت</t>
  </si>
  <si>
    <t>1401/02/24</t>
  </si>
  <si>
    <t>بندرکنگ</t>
  </si>
  <si>
    <t>ساماندهی و تعمیر مسجد جامع کنگ</t>
  </si>
  <si>
    <t>کلثوم کمال</t>
  </si>
  <si>
    <t>140103/18</t>
  </si>
  <si>
    <t>ابنیه- مرمت</t>
  </si>
  <si>
    <t>003ح1704011</t>
  </si>
  <si>
    <t>مطالعه قلعه فین</t>
  </si>
  <si>
    <t>بندرعباس</t>
  </si>
  <si>
    <t>داود صدیق پور</t>
  </si>
  <si>
    <t xml:space="preserve">پایه 3 مرمت بناهی تاریخ </t>
  </si>
  <si>
    <t>متر مربع.</t>
  </si>
  <si>
    <t>حفاظت ، آماده سازی و مرمت پایگاه خلیج فارس و دریای مکران(بافت تاریخی بندر کنگ)</t>
  </si>
  <si>
    <t>بندر کنگ</t>
  </si>
  <si>
    <t>کفسازی بافت تاریخی کنگ</t>
  </si>
  <si>
    <t>1401/3/18</t>
  </si>
  <si>
    <t>ساماندهی و تعمیر کاروانسرای بستک</t>
  </si>
  <si>
    <t>1401/4/01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</si>
</sst>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5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rightToLeft="1" tabSelected="1" view="pageBreakPreview" zoomScale="70" zoomScaleNormal="100" zoomScaleSheetLayoutView="70" workbookViewId="0">
      <pane ySplit="2" topLeftCell="A20" activePane="bottomLeft" state="frozen"/>
      <selection pane="bottomLeft" activeCell="A29" sqref="A29"/>
    </sheetView>
  </sheetViews>
  <sheetFormatPr defaultRowHeight="14.25" x14ac:dyDescent="0.2"/>
  <cols>
    <col min="1" max="1" width="6.75" style="10" customWidth="1"/>
    <col min="2" max="2" width="14.125" style="10" customWidth="1"/>
    <col min="3" max="3" width="23.125" style="10" customWidth="1"/>
    <col min="4" max="4" width="10.25" style="10" customWidth="1"/>
    <col min="5" max="5" width="9" style="10"/>
    <col min="6" max="6" width="11.625" style="10" customWidth="1"/>
    <col min="7" max="7" width="7.25" style="10" customWidth="1"/>
    <col min="8" max="8" width="23" style="10" customWidth="1"/>
    <col min="9" max="11" width="15.375" style="10" customWidth="1"/>
    <col min="12" max="12" width="11.625" style="10" customWidth="1"/>
    <col min="13" max="13" width="16.375" style="10" customWidth="1"/>
    <col min="14" max="15" width="13" style="10" customWidth="1"/>
    <col min="16" max="16" width="12.25" style="10" customWidth="1"/>
    <col min="17" max="19" width="11.625" style="10" customWidth="1"/>
    <col min="20" max="24" width="9" style="10"/>
    <col min="25" max="25" width="8.125" style="10" customWidth="1"/>
    <col min="26" max="26" width="11" style="10" customWidth="1"/>
    <col min="27" max="27" width="9" style="10" customWidth="1"/>
    <col min="28" max="28" width="14.625" style="10" customWidth="1"/>
    <col min="29" max="30" width="9" style="10"/>
    <col min="31" max="31" width="8.125" style="10" customWidth="1"/>
    <col min="32" max="32" width="8.375" style="10" customWidth="1"/>
    <col min="33" max="33" width="11.25" style="10" customWidth="1"/>
    <col min="34" max="34" width="12.625" style="10" customWidth="1"/>
    <col min="35" max="37" width="9" style="10"/>
    <col min="38" max="38" width="12" style="10" customWidth="1"/>
    <col min="39" max="39" width="12.75" style="10" customWidth="1"/>
    <col min="40" max="40" width="10.625" style="10" customWidth="1"/>
    <col min="41" max="45" width="9" style="10"/>
    <col min="46" max="46" width="6.875" style="10" customWidth="1"/>
    <col min="47" max="47" width="8.25" style="10" customWidth="1"/>
    <col min="48" max="48" width="17" style="10" customWidth="1"/>
    <col min="49" max="16384" width="9" style="10"/>
  </cols>
  <sheetData>
    <row r="1" spans="1:48" s="6" customFormat="1" ht="33.75" customHeight="1" x14ac:dyDescent="0.2">
      <c r="A1" s="15" t="s">
        <v>45</v>
      </c>
      <c r="B1" s="16"/>
      <c r="C1" s="16"/>
      <c r="D1" s="16"/>
      <c r="E1" s="16"/>
      <c r="F1" s="16"/>
      <c r="G1" s="17"/>
      <c r="H1" s="18" t="s">
        <v>46</v>
      </c>
      <c r="I1" s="19"/>
      <c r="J1" s="19"/>
      <c r="K1" s="19"/>
      <c r="L1" s="19"/>
      <c r="M1" s="19"/>
      <c r="N1" s="19"/>
      <c r="O1" s="19"/>
      <c r="P1" s="19"/>
      <c r="Q1" s="19"/>
      <c r="R1" s="20"/>
      <c r="S1" s="24" t="s">
        <v>47</v>
      </c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6"/>
      <c r="AJ1" s="21" t="s">
        <v>48</v>
      </c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3"/>
    </row>
    <row r="2" spans="1:48" s="5" customFormat="1" ht="108.7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9</v>
      </c>
      <c r="J2" s="2" t="s">
        <v>42</v>
      </c>
      <c r="K2" s="2" t="s">
        <v>35</v>
      </c>
      <c r="L2" s="2" t="s">
        <v>10</v>
      </c>
      <c r="M2" s="2" t="s">
        <v>49</v>
      </c>
      <c r="N2" s="2" t="s">
        <v>11</v>
      </c>
      <c r="O2" s="2" t="s">
        <v>50</v>
      </c>
      <c r="P2" s="2" t="s">
        <v>12</v>
      </c>
      <c r="Q2" s="2" t="s">
        <v>13</v>
      </c>
      <c r="R2" s="2" t="s">
        <v>43</v>
      </c>
      <c r="S2" s="3" t="s">
        <v>44</v>
      </c>
      <c r="T2" s="3" t="s">
        <v>7</v>
      </c>
      <c r="U2" s="3" t="s">
        <v>32</v>
      </c>
      <c r="V2" s="3" t="s">
        <v>8</v>
      </c>
      <c r="W2" s="3" t="s">
        <v>33</v>
      </c>
      <c r="X2" s="3" t="s">
        <v>14</v>
      </c>
      <c r="Y2" s="3" t="s">
        <v>51</v>
      </c>
      <c r="Z2" s="3" t="s">
        <v>15</v>
      </c>
      <c r="AA2" s="3" t="s">
        <v>36</v>
      </c>
      <c r="AB2" s="3" t="s">
        <v>16</v>
      </c>
      <c r="AC2" s="3" t="s">
        <v>17</v>
      </c>
      <c r="AD2" s="3" t="s">
        <v>18</v>
      </c>
      <c r="AE2" s="3" t="s">
        <v>19</v>
      </c>
      <c r="AF2" s="3" t="s">
        <v>20</v>
      </c>
      <c r="AG2" s="3" t="s">
        <v>37</v>
      </c>
      <c r="AH2" s="3" t="s">
        <v>23</v>
      </c>
      <c r="AI2" s="3" t="s">
        <v>38</v>
      </c>
      <c r="AJ2" s="4" t="s">
        <v>21</v>
      </c>
      <c r="AK2" s="4" t="s">
        <v>22</v>
      </c>
      <c r="AL2" s="4" t="s">
        <v>39</v>
      </c>
      <c r="AM2" s="4" t="s">
        <v>40</v>
      </c>
      <c r="AN2" s="4" t="s">
        <v>24</v>
      </c>
      <c r="AO2" s="4" t="s">
        <v>25</v>
      </c>
      <c r="AP2" s="4" t="s">
        <v>26</v>
      </c>
      <c r="AQ2" s="4" t="s">
        <v>27</v>
      </c>
      <c r="AR2" s="4" t="s">
        <v>28</v>
      </c>
      <c r="AS2" s="4" t="s">
        <v>41</v>
      </c>
      <c r="AT2" s="4" t="s">
        <v>29</v>
      </c>
      <c r="AU2" s="4" t="s">
        <v>30</v>
      </c>
      <c r="AV2" s="4" t="s">
        <v>34</v>
      </c>
    </row>
    <row r="3" spans="1:48" s="9" customFormat="1" ht="133.5" customHeight="1" x14ac:dyDescent="0.2">
      <c r="A3" s="8">
        <v>1</v>
      </c>
      <c r="B3" s="8"/>
      <c r="C3" s="8" t="s">
        <v>52</v>
      </c>
      <c r="D3" s="8" t="s">
        <v>59</v>
      </c>
      <c r="E3" s="8" t="s">
        <v>59</v>
      </c>
      <c r="F3" s="8">
        <v>100000</v>
      </c>
      <c r="G3" s="8">
        <v>100000</v>
      </c>
      <c r="H3" s="8" t="s">
        <v>52</v>
      </c>
      <c r="I3" s="8" t="s">
        <v>86</v>
      </c>
      <c r="J3" s="8" t="s">
        <v>71</v>
      </c>
      <c r="K3" s="8" t="s">
        <v>68</v>
      </c>
      <c r="L3" s="8">
        <v>10</v>
      </c>
      <c r="M3" s="8">
        <v>4</v>
      </c>
      <c r="N3" s="8" t="s">
        <v>68</v>
      </c>
      <c r="O3" s="8" t="s">
        <v>70</v>
      </c>
      <c r="P3" s="8" t="s">
        <v>70</v>
      </c>
      <c r="Q3" s="8" t="s">
        <v>70</v>
      </c>
      <c r="R3" s="8" t="s">
        <v>70</v>
      </c>
      <c r="S3" s="8" t="s">
        <v>70</v>
      </c>
      <c r="T3" s="8" t="s">
        <v>69</v>
      </c>
      <c r="U3" s="8" t="s">
        <v>73</v>
      </c>
      <c r="V3" s="8">
        <v>0</v>
      </c>
      <c r="W3" s="8">
        <v>0</v>
      </c>
      <c r="X3" s="8" t="s">
        <v>87</v>
      </c>
      <c r="Y3" s="8">
        <v>6</v>
      </c>
      <c r="Z3" s="8">
        <v>75040</v>
      </c>
      <c r="AA3" s="8" t="s">
        <v>79</v>
      </c>
      <c r="AB3" s="8" t="s">
        <v>75</v>
      </c>
      <c r="AC3" s="8" t="s">
        <v>82</v>
      </c>
      <c r="AD3" s="8" t="s">
        <v>88</v>
      </c>
      <c r="AE3" s="8" t="s">
        <v>89</v>
      </c>
      <c r="AF3" s="8">
        <v>1.69</v>
      </c>
      <c r="AG3" s="8" t="s">
        <v>72</v>
      </c>
      <c r="AH3" s="8">
        <v>6</v>
      </c>
      <c r="AI3" s="8">
        <v>0</v>
      </c>
      <c r="AJ3" s="8">
        <v>30</v>
      </c>
      <c r="AK3" s="8">
        <v>30</v>
      </c>
      <c r="AL3" s="8" t="s">
        <v>88</v>
      </c>
      <c r="AM3" s="8">
        <v>190</v>
      </c>
      <c r="AN3" s="8">
        <v>27216</v>
      </c>
      <c r="AO3" s="8">
        <v>0</v>
      </c>
      <c r="AP3" s="8">
        <v>19572</v>
      </c>
      <c r="AQ3" s="8">
        <v>0</v>
      </c>
      <c r="AR3" s="8" t="s">
        <v>155</v>
      </c>
      <c r="AS3" s="8">
        <v>0</v>
      </c>
      <c r="AT3" s="8" t="s">
        <v>90</v>
      </c>
      <c r="AU3" s="8" t="s">
        <v>90</v>
      </c>
      <c r="AV3" s="8" t="s">
        <v>91</v>
      </c>
    </row>
    <row r="4" spans="1:48" s="9" customFormat="1" ht="60" customHeight="1" x14ac:dyDescent="0.2">
      <c r="A4" s="8">
        <v>2</v>
      </c>
      <c r="B4" s="8">
        <v>4010429</v>
      </c>
      <c r="C4" s="8" t="s">
        <v>53</v>
      </c>
      <c r="D4" s="8" t="s">
        <v>55</v>
      </c>
      <c r="E4" s="8" t="s">
        <v>65</v>
      </c>
      <c r="F4" s="8">
        <v>40000</v>
      </c>
      <c r="G4" s="8">
        <v>40000</v>
      </c>
      <c r="H4" s="8" t="s">
        <v>53</v>
      </c>
      <c r="I4" s="8" t="s">
        <v>86</v>
      </c>
      <c r="J4" s="8" t="s">
        <v>71</v>
      </c>
      <c r="K4" s="8" t="s">
        <v>68</v>
      </c>
      <c r="L4" s="8">
        <v>5</v>
      </c>
      <c r="M4" s="8">
        <v>3</v>
      </c>
      <c r="N4" s="8" t="s">
        <v>68</v>
      </c>
      <c r="O4" s="8" t="s">
        <v>70</v>
      </c>
      <c r="P4" s="8" t="s">
        <v>70</v>
      </c>
      <c r="Q4" s="8" t="s">
        <v>70</v>
      </c>
      <c r="R4" s="8" t="s">
        <v>70</v>
      </c>
      <c r="S4" s="8" t="s">
        <v>70</v>
      </c>
      <c r="T4" s="8" t="s">
        <v>154</v>
      </c>
      <c r="U4" s="8" t="s">
        <v>152</v>
      </c>
      <c r="V4" s="8">
        <v>0</v>
      </c>
      <c r="W4" s="8">
        <v>0</v>
      </c>
      <c r="X4" s="8" t="s">
        <v>87</v>
      </c>
      <c r="Y4" s="8">
        <v>6</v>
      </c>
      <c r="Z4" s="8">
        <v>37132</v>
      </c>
      <c r="AA4" s="8" t="s">
        <v>79</v>
      </c>
      <c r="AB4" s="8" t="s">
        <v>75</v>
      </c>
      <c r="AC4" s="8" t="s">
        <v>80</v>
      </c>
      <c r="AD4" s="8" t="s">
        <v>88</v>
      </c>
      <c r="AE4" s="8" t="s">
        <v>89</v>
      </c>
      <c r="AF4" s="8">
        <v>1.34</v>
      </c>
      <c r="AG4" s="8" t="s">
        <v>72</v>
      </c>
      <c r="AH4" s="8">
        <v>6</v>
      </c>
      <c r="AI4" s="8">
        <v>0</v>
      </c>
      <c r="AJ4" s="8">
        <v>45</v>
      </c>
      <c r="AK4" s="8">
        <v>35</v>
      </c>
      <c r="AL4" s="8" t="s">
        <v>88</v>
      </c>
      <c r="AM4" s="8">
        <v>190</v>
      </c>
      <c r="AN4" s="8">
        <v>8623</v>
      </c>
      <c r="AO4" s="8">
        <v>0</v>
      </c>
      <c r="AP4" s="8">
        <v>8623</v>
      </c>
      <c r="AQ4" s="8">
        <v>0</v>
      </c>
      <c r="AR4" s="8" t="s">
        <v>155</v>
      </c>
      <c r="AS4" s="8">
        <v>0</v>
      </c>
      <c r="AT4" s="8" t="s">
        <v>90</v>
      </c>
      <c r="AU4" s="8" t="s">
        <v>90</v>
      </c>
      <c r="AV4" s="8" t="s">
        <v>91</v>
      </c>
    </row>
    <row r="5" spans="1:48" s="9" customFormat="1" ht="63.75" customHeight="1" x14ac:dyDescent="0.2">
      <c r="A5" s="8">
        <v>3</v>
      </c>
      <c r="B5" s="8">
        <v>4010428</v>
      </c>
      <c r="C5" s="8" t="s">
        <v>54</v>
      </c>
      <c r="D5" s="8" t="s">
        <v>55</v>
      </c>
      <c r="E5" s="8" t="s">
        <v>66</v>
      </c>
      <c r="F5" s="8">
        <v>60000</v>
      </c>
      <c r="G5" s="8">
        <v>60000</v>
      </c>
      <c r="H5" s="8" t="s">
        <v>54</v>
      </c>
      <c r="I5" s="8" t="s">
        <v>86</v>
      </c>
      <c r="J5" s="8" t="s">
        <v>71</v>
      </c>
      <c r="K5" s="8" t="s">
        <v>68</v>
      </c>
      <c r="L5" s="8">
        <v>6</v>
      </c>
      <c r="M5" s="8">
        <v>3</v>
      </c>
      <c r="N5" s="8" t="s">
        <v>68</v>
      </c>
      <c r="O5" s="8" t="s">
        <v>70</v>
      </c>
      <c r="P5" s="8" t="s">
        <v>70</v>
      </c>
      <c r="Q5" s="8" t="s">
        <v>70</v>
      </c>
      <c r="R5" s="8" t="s">
        <v>70</v>
      </c>
      <c r="S5" s="8" t="s">
        <v>70</v>
      </c>
      <c r="T5" s="8" t="s">
        <v>156</v>
      </c>
      <c r="U5" s="8" t="s">
        <v>152</v>
      </c>
      <c r="V5" s="8">
        <v>0</v>
      </c>
      <c r="W5" s="8">
        <v>0</v>
      </c>
      <c r="X5" s="8" t="s">
        <v>87</v>
      </c>
      <c r="Y5" s="8">
        <v>6</v>
      </c>
      <c r="Z5" s="8">
        <v>58887</v>
      </c>
      <c r="AA5" s="8" t="s">
        <v>79</v>
      </c>
      <c r="AB5" s="8" t="s">
        <v>75</v>
      </c>
      <c r="AC5" s="8" t="s">
        <v>80</v>
      </c>
      <c r="AD5" s="8" t="s">
        <v>88</v>
      </c>
      <c r="AE5" s="8" t="s">
        <v>89</v>
      </c>
      <c r="AF5" s="8">
        <v>1.39</v>
      </c>
      <c r="AG5" s="8" t="s">
        <v>72</v>
      </c>
      <c r="AH5" s="8">
        <v>6</v>
      </c>
      <c r="AI5" s="8">
        <v>0</v>
      </c>
      <c r="AJ5" s="8">
        <v>30</v>
      </c>
      <c r="AK5" s="8">
        <v>20</v>
      </c>
      <c r="AL5" s="8" t="s">
        <v>88</v>
      </c>
      <c r="AM5" s="8">
        <v>190</v>
      </c>
      <c r="AN5" s="8">
        <v>10450</v>
      </c>
      <c r="AO5" s="8">
        <v>0</v>
      </c>
      <c r="AP5" s="8">
        <v>10450</v>
      </c>
      <c r="AQ5" s="8">
        <v>0</v>
      </c>
      <c r="AR5" s="8" t="s">
        <v>155</v>
      </c>
      <c r="AS5" s="8">
        <v>0</v>
      </c>
      <c r="AT5" s="8" t="s">
        <v>90</v>
      </c>
      <c r="AU5" s="8" t="s">
        <v>90</v>
      </c>
      <c r="AV5" s="8" t="s">
        <v>91</v>
      </c>
    </row>
    <row r="6" spans="1:48" s="9" customFormat="1" ht="64.5" customHeight="1" x14ac:dyDescent="0.2">
      <c r="A6" s="8">
        <v>4</v>
      </c>
      <c r="B6" s="8">
        <v>940736</v>
      </c>
      <c r="C6" s="8" t="s">
        <v>94</v>
      </c>
      <c r="D6" s="8" t="s">
        <v>95</v>
      </c>
      <c r="E6" s="8" t="s">
        <v>96</v>
      </c>
      <c r="F6" s="8">
        <v>5000</v>
      </c>
      <c r="G6" s="8">
        <v>5000</v>
      </c>
      <c r="H6" s="8" t="s">
        <v>94</v>
      </c>
      <c r="I6" s="8" t="s">
        <v>151</v>
      </c>
      <c r="J6" s="8">
        <v>0</v>
      </c>
      <c r="K6" s="8" t="s">
        <v>70</v>
      </c>
      <c r="L6" s="8">
        <v>8</v>
      </c>
      <c r="M6" s="8">
        <v>8</v>
      </c>
      <c r="N6" s="8" t="s">
        <v>68</v>
      </c>
      <c r="O6" s="8" t="s">
        <v>68</v>
      </c>
      <c r="P6" s="8" t="s">
        <v>68</v>
      </c>
      <c r="Q6" s="8" t="s">
        <v>68</v>
      </c>
      <c r="R6" s="8" t="s">
        <v>70</v>
      </c>
      <c r="S6" s="8" t="s">
        <v>68</v>
      </c>
      <c r="T6" s="8" t="s">
        <v>97</v>
      </c>
      <c r="U6" s="8" t="s">
        <v>152</v>
      </c>
      <c r="V6" s="8">
        <v>0</v>
      </c>
      <c r="W6" s="8">
        <v>0</v>
      </c>
      <c r="X6" s="8" t="s">
        <v>98</v>
      </c>
      <c r="Y6" s="8">
        <v>1</v>
      </c>
      <c r="Z6" s="8">
        <v>4280</v>
      </c>
      <c r="AA6" s="8" t="s">
        <v>79</v>
      </c>
      <c r="AB6" s="8" t="s">
        <v>92</v>
      </c>
      <c r="AC6" s="8" t="s">
        <v>80</v>
      </c>
      <c r="AD6" s="8" t="s">
        <v>72</v>
      </c>
      <c r="AE6" s="8">
        <v>0</v>
      </c>
      <c r="AF6" s="8">
        <v>1.29</v>
      </c>
      <c r="AG6" s="8" t="s">
        <v>88</v>
      </c>
      <c r="AH6" s="8">
        <v>0</v>
      </c>
      <c r="AI6" s="8">
        <v>1015</v>
      </c>
      <c r="AJ6" s="8">
        <v>100</v>
      </c>
      <c r="AK6" s="8">
        <v>100</v>
      </c>
      <c r="AL6" s="8" t="s">
        <v>72</v>
      </c>
      <c r="AM6" s="8">
        <v>0</v>
      </c>
      <c r="AN6" s="8">
        <v>5295</v>
      </c>
      <c r="AO6" s="8">
        <v>0</v>
      </c>
      <c r="AP6" s="8">
        <v>5295</v>
      </c>
      <c r="AQ6" s="8">
        <v>0</v>
      </c>
      <c r="AR6" s="8" t="s">
        <v>76</v>
      </c>
      <c r="AS6" s="8">
        <v>0</v>
      </c>
      <c r="AT6" s="8">
        <v>0</v>
      </c>
      <c r="AU6" s="8">
        <v>0</v>
      </c>
      <c r="AV6" s="8" t="s">
        <v>153</v>
      </c>
    </row>
    <row r="7" spans="1:48" s="9" customFormat="1" ht="64.5" customHeight="1" x14ac:dyDescent="0.2">
      <c r="A7" s="8">
        <v>5</v>
      </c>
      <c r="B7" s="8">
        <v>400308</v>
      </c>
      <c r="C7" s="8" t="s">
        <v>99</v>
      </c>
      <c r="D7" s="8" t="s">
        <v>58</v>
      </c>
      <c r="E7" s="8" t="s">
        <v>100</v>
      </c>
      <c r="F7" s="8"/>
      <c r="G7" s="8">
        <v>3000</v>
      </c>
      <c r="H7" s="8" t="s">
        <v>99</v>
      </c>
      <c r="I7" s="8" t="s">
        <v>151</v>
      </c>
      <c r="J7" s="8"/>
      <c r="K7" s="8" t="s">
        <v>70</v>
      </c>
      <c r="L7" s="8"/>
      <c r="M7" s="8"/>
      <c r="N7" s="8" t="s">
        <v>68</v>
      </c>
      <c r="O7" s="8" t="s">
        <v>68</v>
      </c>
      <c r="P7" s="8" t="s">
        <v>68</v>
      </c>
      <c r="Q7" s="8" t="s">
        <v>68</v>
      </c>
      <c r="R7" s="8" t="s">
        <v>70</v>
      </c>
      <c r="S7" s="8" t="s">
        <v>70</v>
      </c>
      <c r="T7" s="8" t="s">
        <v>101</v>
      </c>
      <c r="U7" s="8" t="s">
        <v>152</v>
      </c>
      <c r="V7" s="8">
        <v>0</v>
      </c>
      <c r="W7" s="8">
        <v>0</v>
      </c>
      <c r="X7" s="8" t="s">
        <v>102</v>
      </c>
      <c r="Y7" s="8">
        <v>30</v>
      </c>
      <c r="Z7" s="8">
        <v>2603</v>
      </c>
      <c r="AA7" s="8" t="s">
        <v>79</v>
      </c>
      <c r="AB7" s="8" t="s">
        <v>92</v>
      </c>
      <c r="AC7" s="8" t="s">
        <v>80</v>
      </c>
      <c r="AD7" s="8" t="s">
        <v>72</v>
      </c>
      <c r="AE7" s="8">
        <v>0</v>
      </c>
      <c r="AF7" s="8">
        <v>1.29</v>
      </c>
      <c r="AG7" s="8" t="s">
        <v>88</v>
      </c>
      <c r="AH7" s="8">
        <v>0</v>
      </c>
      <c r="AI7" s="8">
        <v>280</v>
      </c>
      <c r="AJ7" s="8">
        <v>100</v>
      </c>
      <c r="AK7" s="8">
        <v>100</v>
      </c>
      <c r="AL7" s="8" t="s">
        <v>72</v>
      </c>
      <c r="AM7" s="8">
        <v>0</v>
      </c>
      <c r="AN7" s="8">
        <v>2883</v>
      </c>
      <c r="AO7" s="8">
        <v>0</v>
      </c>
      <c r="AP7" s="8">
        <v>2883</v>
      </c>
      <c r="AQ7" s="8">
        <v>0</v>
      </c>
      <c r="AR7" s="8" t="s">
        <v>76</v>
      </c>
      <c r="AS7" s="8">
        <v>0</v>
      </c>
      <c r="AT7" s="8">
        <v>0</v>
      </c>
      <c r="AU7" s="8">
        <v>0</v>
      </c>
      <c r="AV7" s="8" t="s">
        <v>153</v>
      </c>
    </row>
    <row r="8" spans="1:48" s="7" customFormat="1" ht="64.5" customHeight="1" x14ac:dyDescent="0.2">
      <c r="A8" s="8">
        <v>6</v>
      </c>
      <c r="B8" s="8">
        <v>980669</v>
      </c>
      <c r="C8" s="8" t="s">
        <v>103</v>
      </c>
      <c r="D8" s="8" t="s">
        <v>58</v>
      </c>
      <c r="E8" s="8" t="s">
        <v>104</v>
      </c>
      <c r="F8" s="8"/>
      <c r="G8" s="8">
        <v>4000</v>
      </c>
      <c r="H8" s="8" t="s">
        <v>103</v>
      </c>
      <c r="I8" s="8" t="s">
        <v>151</v>
      </c>
      <c r="J8" s="8">
        <v>0</v>
      </c>
      <c r="K8" s="8" t="s">
        <v>70</v>
      </c>
      <c r="L8" s="8">
        <v>7</v>
      </c>
      <c r="M8" s="8">
        <v>7</v>
      </c>
      <c r="N8" s="8" t="s">
        <v>68</v>
      </c>
      <c r="O8" s="8" t="s">
        <v>68</v>
      </c>
      <c r="P8" s="8" t="s">
        <v>68</v>
      </c>
      <c r="Q8" s="8" t="s">
        <v>68</v>
      </c>
      <c r="R8" s="8" t="s">
        <v>70</v>
      </c>
      <c r="S8" s="8" t="s">
        <v>68</v>
      </c>
      <c r="T8" s="8" t="s">
        <v>105</v>
      </c>
      <c r="U8" s="8" t="s">
        <v>152</v>
      </c>
      <c r="V8" s="8">
        <v>0</v>
      </c>
      <c r="W8" s="8">
        <v>0</v>
      </c>
      <c r="X8" s="8" t="s">
        <v>106</v>
      </c>
      <c r="Y8" s="8">
        <v>1.6</v>
      </c>
      <c r="Z8" s="8">
        <v>3850</v>
      </c>
      <c r="AA8" s="8" t="s">
        <v>79</v>
      </c>
      <c r="AB8" s="8" t="s">
        <v>92</v>
      </c>
      <c r="AC8" s="8" t="s">
        <v>80</v>
      </c>
      <c r="AD8" s="8" t="s">
        <v>72</v>
      </c>
      <c r="AE8" s="8">
        <v>0</v>
      </c>
      <c r="AF8" s="8">
        <v>1.29</v>
      </c>
      <c r="AG8" s="8" t="s">
        <v>88</v>
      </c>
      <c r="AH8" s="8">
        <v>0</v>
      </c>
      <c r="AI8" s="8">
        <v>342</v>
      </c>
      <c r="AJ8" s="8">
        <v>100</v>
      </c>
      <c r="AK8" s="8">
        <v>100</v>
      </c>
      <c r="AL8" s="8" t="s">
        <v>72</v>
      </c>
      <c r="AM8" s="8">
        <v>0</v>
      </c>
      <c r="AN8" s="8">
        <v>3508</v>
      </c>
      <c r="AO8" s="8">
        <v>0</v>
      </c>
      <c r="AP8" s="8">
        <v>3508</v>
      </c>
      <c r="AQ8" s="8">
        <v>0</v>
      </c>
      <c r="AR8" s="8" t="s">
        <v>76</v>
      </c>
      <c r="AS8" s="8">
        <v>0</v>
      </c>
      <c r="AT8" s="8">
        <v>0</v>
      </c>
      <c r="AU8" s="8">
        <v>0</v>
      </c>
      <c r="AV8" s="8" t="s">
        <v>153</v>
      </c>
    </row>
    <row r="9" spans="1:48" ht="64.5" customHeight="1" x14ac:dyDescent="0.2">
      <c r="A9" s="8">
        <v>7</v>
      </c>
      <c r="B9" s="8">
        <v>980664</v>
      </c>
      <c r="C9" s="8" t="s">
        <v>107</v>
      </c>
      <c r="D9" s="8" t="s">
        <v>57</v>
      </c>
      <c r="E9" s="8" t="s">
        <v>59</v>
      </c>
      <c r="F9" s="8">
        <v>41000</v>
      </c>
      <c r="G9" s="8">
        <v>41000</v>
      </c>
      <c r="H9" s="8" t="s">
        <v>107</v>
      </c>
      <c r="I9" s="8" t="s">
        <v>86</v>
      </c>
      <c r="J9" s="8" t="s">
        <v>71</v>
      </c>
      <c r="K9" s="8" t="s">
        <v>70</v>
      </c>
      <c r="L9" s="8">
        <v>4</v>
      </c>
      <c r="M9" s="8">
        <v>2</v>
      </c>
      <c r="N9" s="8" t="s">
        <v>68</v>
      </c>
      <c r="O9" s="8" t="s">
        <v>70</v>
      </c>
      <c r="P9" s="8" t="s">
        <v>70</v>
      </c>
      <c r="Q9" s="8" t="s">
        <v>70</v>
      </c>
      <c r="R9" s="8" t="s">
        <v>70</v>
      </c>
      <c r="S9" s="8" t="s">
        <v>70</v>
      </c>
      <c r="T9" s="8" t="s">
        <v>108</v>
      </c>
      <c r="U9" s="8" t="s">
        <v>78</v>
      </c>
      <c r="V9" s="8">
        <v>0</v>
      </c>
      <c r="W9" s="8">
        <v>0</v>
      </c>
      <c r="X9" s="8" t="s">
        <v>109</v>
      </c>
      <c r="Y9" s="8">
        <v>0.5</v>
      </c>
      <c r="Z9" s="8">
        <v>42538</v>
      </c>
      <c r="AA9" s="8" t="s">
        <v>84</v>
      </c>
      <c r="AB9" s="8" t="s">
        <v>92</v>
      </c>
      <c r="AC9" s="8" t="s">
        <v>110</v>
      </c>
      <c r="AD9" s="8" t="s">
        <v>72</v>
      </c>
      <c r="AE9" s="8">
        <v>0</v>
      </c>
      <c r="AF9" s="8">
        <v>3.3</v>
      </c>
      <c r="AG9" s="8" t="s">
        <v>88</v>
      </c>
      <c r="AH9" s="8">
        <v>0</v>
      </c>
      <c r="AI9" s="8">
        <v>10451</v>
      </c>
      <c r="AJ9" s="8">
        <v>100</v>
      </c>
      <c r="AK9" s="8">
        <v>100</v>
      </c>
      <c r="AL9" s="8" t="s">
        <v>72</v>
      </c>
      <c r="AM9" s="8">
        <v>0</v>
      </c>
      <c r="AN9" s="8">
        <v>52989</v>
      </c>
      <c r="AO9" s="8">
        <v>0</v>
      </c>
      <c r="AP9" s="8">
        <v>52989</v>
      </c>
      <c r="AQ9" s="8">
        <v>0</v>
      </c>
      <c r="AR9" s="8" t="s">
        <v>76</v>
      </c>
      <c r="AS9" s="8">
        <v>0</v>
      </c>
      <c r="AT9" s="8">
        <v>0</v>
      </c>
      <c r="AU9" s="8">
        <v>0</v>
      </c>
      <c r="AV9" s="8" t="s">
        <v>153</v>
      </c>
    </row>
    <row r="10" spans="1:48" s="14" customFormat="1" ht="64.5" customHeight="1" x14ac:dyDescent="0.2">
      <c r="A10" s="13">
        <v>8</v>
      </c>
      <c r="B10" s="13">
        <v>980662</v>
      </c>
      <c r="C10" s="13" t="s">
        <v>111</v>
      </c>
      <c r="D10" s="13" t="s">
        <v>58</v>
      </c>
      <c r="E10" s="13" t="s">
        <v>63</v>
      </c>
      <c r="F10" s="13">
        <v>5000</v>
      </c>
      <c r="G10" s="13">
        <v>5000</v>
      </c>
      <c r="H10" s="13" t="s">
        <v>111</v>
      </c>
      <c r="I10" s="13" t="s">
        <v>151</v>
      </c>
      <c r="J10" s="13">
        <v>0</v>
      </c>
      <c r="K10" s="13" t="s">
        <v>68</v>
      </c>
      <c r="L10" s="13">
        <v>1</v>
      </c>
      <c r="M10" s="13">
        <v>1</v>
      </c>
      <c r="N10" s="13" t="s">
        <v>72</v>
      </c>
      <c r="O10" s="13">
        <v>0</v>
      </c>
      <c r="P10" s="13">
        <v>0</v>
      </c>
      <c r="Q10" s="13">
        <v>0</v>
      </c>
      <c r="R10" s="13" t="s">
        <v>70</v>
      </c>
      <c r="S10" s="13" t="s">
        <v>68</v>
      </c>
      <c r="T10" s="13" t="s">
        <v>97</v>
      </c>
      <c r="U10" s="8" t="s">
        <v>78</v>
      </c>
      <c r="V10" s="8">
        <v>0</v>
      </c>
      <c r="W10" s="8">
        <v>0</v>
      </c>
      <c r="X10" s="13" t="s">
        <v>112</v>
      </c>
      <c r="Y10" s="13">
        <v>40</v>
      </c>
      <c r="Z10" s="13">
        <v>4440</v>
      </c>
      <c r="AA10" s="13" t="s">
        <v>79</v>
      </c>
      <c r="AB10" s="13" t="s">
        <v>92</v>
      </c>
      <c r="AC10" s="13" t="s">
        <v>80</v>
      </c>
      <c r="AD10" s="13" t="s">
        <v>72</v>
      </c>
      <c r="AE10" s="13">
        <v>0</v>
      </c>
      <c r="AF10" s="13">
        <v>1.29</v>
      </c>
      <c r="AG10" s="13" t="s">
        <v>88</v>
      </c>
      <c r="AH10" s="13">
        <v>0</v>
      </c>
      <c r="AI10" s="13">
        <v>855</v>
      </c>
      <c r="AJ10" s="13">
        <v>100</v>
      </c>
      <c r="AK10" s="13">
        <v>100</v>
      </c>
      <c r="AL10" s="13" t="s">
        <v>72</v>
      </c>
      <c r="AM10" s="13">
        <v>0</v>
      </c>
      <c r="AN10" s="13">
        <v>5295</v>
      </c>
      <c r="AO10" s="13">
        <v>0</v>
      </c>
      <c r="AP10" s="13">
        <v>5295</v>
      </c>
      <c r="AQ10" s="13">
        <v>0</v>
      </c>
      <c r="AR10" s="13" t="s">
        <v>76</v>
      </c>
      <c r="AS10" s="13">
        <v>0</v>
      </c>
      <c r="AT10" s="13">
        <v>0</v>
      </c>
      <c r="AU10" s="13">
        <v>0</v>
      </c>
      <c r="AV10" s="13" t="s">
        <v>153</v>
      </c>
    </row>
    <row r="11" spans="1:48" ht="64.5" customHeight="1" x14ac:dyDescent="0.2">
      <c r="A11" s="8">
        <v>9</v>
      </c>
      <c r="B11" s="8">
        <v>980671</v>
      </c>
      <c r="C11" s="8" t="s">
        <v>113</v>
      </c>
      <c r="D11" s="8" t="s">
        <v>57</v>
      </c>
      <c r="E11" s="8" t="s">
        <v>59</v>
      </c>
      <c r="F11" s="8">
        <v>9150</v>
      </c>
      <c r="G11" s="8">
        <v>9150</v>
      </c>
      <c r="H11" s="8" t="s">
        <v>113</v>
      </c>
      <c r="I11" s="8" t="s">
        <v>151</v>
      </c>
      <c r="J11" s="8">
        <v>0</v>
      </c>
      <c r="K11" s="8" t="s">
        <v>70</v>
      </c>
      <c r="L11" s="8">
        <v>3</v>
      </c>
      <c r="M11" s="8">
        <v>3</v>
      </c>
      <c r="N11" s="8" t="s">
        <v>72</v>
      </c>
      <c r="O11" s="8" t="s">
        <v>68</v>
      </c>
      <c r="P11" s="8" t="s">
        <v>68</v>
      </c>
      <c r="Q11" s="8" t="s">
        <v>68</v>
      </c>
      <c r="R11" s="8" t="s">
        <v>70</v>
      </c>
      <c r="S11" s="8" t="s">
        <v>68</v>
      </c>
      <c r="T11" s="8" t="s">
        <v>114</v>
      </c>
      <c r="U11" s="8" t="s">
        <v>152</v>
      </c>
      <c r="V11" s="8">
        <v>0</v>
      </c>
      <c r="W11" s="8">
        <v>0</v>
      </c>
      <c r="X11" s="8" t="s">
        <v>115</v>
      </c>
      <c r="Y11" s="8">
        <v>30</v>
      </c>
      <c r="Z11" s="8">
        <v>8025</v>
      </c>
      <c r="AA11" s="8" t="s">
        <v>79</v>
      </c>
      <c r="AB11" s="8" t="s">
        <v>92</v>
      </c>
      <c r="AC11" s="8" t="s">
        <v>116</v>
      </c>
      <c r="AD11" s="8" t="s">
        <v>72</v>
      </c>
      <c r="AE11" s="8">
        <v>0</v>
      </c>
      <c r="AF11" s="8">
        <v>1.42</v>
      </c>
      <c r="AG11" s="8" t="s">
        <v>72</v>
      </c>
      <c r="AH11" s="8">
        <v>0</v>
      </c>
      <c r="AI11" s="8">
        <v>0</v>
      </c>
      <c r="AJ11" s="8">
        <v>100</v>
      </c>
      <c r="AK11" s="8">
        <v>100</v>
      </c>
      <c r="AL11" s="8" t="s">
        <v>72</v>
      </c>
      <c r="AM11" s="8">
        <v>0</v>
      </c>
      <c r="AN11" s="8">
        <v>8025</v>
      </c>
      <c r="AO11" s="8">
        <v>0</v>
      </c>
      <c r="AP11" s="8">
        <v>8025</v>
      </c>
      <c r="AQ11" s="8">
        <v>0</v>
      </c>
      <c r="AR11" s="8" t="s">
        <v>76</v>
      </c>
      <c r="AS11" s="8">
        <v>0</v>
      </c>
      <c r="AT11" s="8">
        <v>0</v>
      </c>
      <c r="AU11" s="8">
        <v>0</v>
      </c>
      <c r="AV11" s="8" t="s">
        <v>153</v>
      </c>
    </row>
    <row r="12" spans="1:48" ht="64.5" customHeight="1" x14ac:dyDescent="0.2">
      <c r="A12" s="8">
        <v>10</v>
      </c>
      <c r="B12" s="8">
        <v>980668</v>
      </c>
      <c r="C12" s="8" t="s">
        <v>117</v>
      </c>
      <c r="D12" s="8" t="s">
        <v>118</v>
      </c>
      <c r="E12" s="8" t="s">
        <v>119</v>
      </c>
      <c r="F12" s="8"/>
      <c r="G12" s="8">
        <v>5000</v>
      </c>
      <c r="H12" s="8" t="s">
        <v>117</v>
      </c>
      <c r="I12" s="8" t="s">
        <v>151</v>
      </c>
      <c r="J12" s="8">
        <v>0</v>
      </c>
      <c r="K12" s="8" t="s">
        <v>70</v>
      </c>
      <c r="L12" s="8">
        <v>8</v>
      </c>
      <c r="M12" s="8">
        <v>8</v>
      </c>
      <c r="N12" s="8" t="s">
        <v>72</v>
      </c>
      <c r="O12" s="8" t="s">
        <v>68</v>
      </c>
      <c r="P12" s="8" t="s">
        <v>68</v>
      </c>
      <c r="Q12" s="8" t="s">
        <v>68</v>
      </c>
      <c r="R12" s="8" t="s">
        <v>70</v>
      </c>
      <c r="S12" s="8" t="s">
        <v>68</v>
      </c>
      <c r="T12" s="8" t="s">
        <v>120</v>
      </c>
      <c r="U12" s="8" t="s">
        <v>152</v>
      </c>
      <c r="V12" s="8">
        <v>0</v>
      </c>
      <c r="W12" s="8">
        <v>0</v>
      </c>
      <c r="X12" s="8" t="s">
        <v>121</v>
      </c>
      <c r="Y12" s="8">
        <v>45</v>
      </c>
      <c r="Z12" s="8">
        <v>4350</v>
      </c>
      <c r="AA12" s="8" t="s">
        <v>79</v>
      </c>
      <c r="AB12" s="8" t="s">
        <v>92</v>
      </c>
      <c r="AC12" s="8" t="s">
        <v>80</v>
      </c>
      <c r="AD12" s="8" t="s">
        <v>72</v>
      </c>
      <c r="AE12" s="8">
        <v>0</v>
      </c>
      <c r="AF12" s="8">
        <v>1.39</v>
      </c>
      <c r="AG12" s="8" t="s">
        <v>88</v>
      </c>
      <c r="AH12" s="8">
        <v>0</v>
      </c>
      <c r="AI12" s="8">
        <v>571</v>
      </c>
      <c r="AJ12" s="8">
        <v>100</v>
      </c>
      <c r="AK12" s="8">
        <v>100</v>
      </c>
      <c r="AL12" s="8" t="s">
        <v>72</v>
      </c>
      <c r="AM12" s="8"/>
      <c r="AN12" s="8">
        <v>3779</v>
      </c>
      <c r="AO12" s="8">
        <v>0</v>
      </c>
      <c r="AP12" s="8">
        <v>3779</v>
      </c>
      <c r="AQ12" s="8">
        <v>0</v>
      </c>
      <c r="AR12" s="8" t="s">
        <v>76</v>
      </c>
      <c r="AS12" s="8">
        <v>0</v>
      </c>
      <c r="AT12" s="8">
        <v>0</v>
      </c>
      <c r="AU12" s="8">
        <v>0</v>
      </c>
      <c r="AV12" s="8" t="s">
        <v>153</v>
      </c>
    </row>
    <row r="13" spans="1:48" ht="64.5" customHeight="1" x14ac:dyDescent="0.2">
      <c r="A13" s="8">
        <v>11</v>
      </c>
      <c r="B13" s="8">
        <v>860412</v>
      </c>
      <c r="C13" s="8" t="s">
        <v>122</v>
      </c>
      <c r="D13" s="8" t="s">
        <v>57</v>
      </c>
      <c r="E13" s="8" t="s">
        <v>123</v>
      </c>
      <c r="F13" s="8">
        <v>5000</v>
      </c>
      <c r="G13" s="8">
        <v>5000</v>
      </c>
      <c r="H13" s="8" t="s">
        <v>122</v>
      </c>
      <c r="I13" s="8" t="s">
        <v>151</v>
      </c>
      <c r="J13" s="8">
        <v>0</v>
      </c>
      <c r="K13" s="8" t="s">
        <v>70</v>
      </c>
      <c r="L13" s="8">
        <v>5</v>
      </c>
      <c r="M13" s="8">
        <v>5</v>
      </c>
      <c r="N13" s="8" t="s">
        <v>68</v>
      </c>
      <c r="O13" s="8" t="s">
        <v>68</v>
      </c>
      <c r="P13" s="8" t="s">
        <v>68</v>
      </c>
      <c r="Q13" s="8" t="s">
        <v>68</v>
      </c>
      <c r="R13" s="8" t="s">
        <v>70</v>
      </c>
      <c r="S13" s="8" t="s">
        <v>68</v>
      </c>
      <c r="T13" s="8" t="s">
        <v>77</v>
      </c>
      <c r="U13" s="8" t="s">
        <v>157</v>
      </c>
      <c r="V13" s="8">
        <v>0</v>
      </c>
      <c r="W13" s="8">
        <v>0</v>
      </c>
      <c r="X13" s="8" t="s">
        <v>124</v>
      </c>
      <c r="Y13" s="8">
        <v>1</v>
      </c>
      <c r="Z13" s="8">
        <v>4650</v>
      </c>
      <c r="AA13" s="8" t="s">
        <v>79</v>
      </c>
      <c r="AB13" s="8" t="s">
        <v>92</v>
      </c>
      <c r="AC13" s="8" t="s">
        <v>80</v>
      </c>
      <c r="AD13" s="8" t="s">
        <v>72</v>
      </c>
      <c r="AE13" s="8">
        <v>0</v>
      </c>
      <c r="AF13" s="8">
        <v>1.34</v>
      </c>
      <c r="AG13" s="8" t="s">
        <v>88</v>
      </c>
      <c r="AH13" s="8">
        <v>0</v>
      </c>
      <c r="AI13" s="8">
        <v>268</v>
      </c>
      <c r="AJ13" s="8">
        <v>100</v>
      </c>
      <c r="AK13" s="8">
        <v>100</v>
      </c>
      <c r="AL13" s="8" t="s">
        <v>72</v>
      </c>
      <c r="AM13" s="8">
        <v>0</v>
      </c>
      <c r="AN13" s="8">
        <v>4382</v>
      </c>
      <c r="AO13" s="8">
        <v>0</v>
      </c>
      <c r="AP13" s="8">
        <v>4382</v>
      </c>
      <c r="AQ13" s="8">
        <v>0</v>
      </c>
      <c r="AR13" s="8" t="s">
        <v>76</v>
      </c>
      <c r="AS13" s="8">
        <v>0</v>
      </c>
      <c r="AT13" s="8">
        <v>0</v>
      </c>
      <c r="AU13" s="8">
        <v>0</v>
      </c>
      <c r="AV13" s="8" t="s">
        <v>153</v>
      </c>
    </row>
    <row r="14" spans="1:48" ht="64.5" customHeight="1" x14ac:dyDescent="0.2">
      <c r="A14" s="8">
        <v>12</v>
      </c>
      <c r="B14" s="8">
        <v>970739</v>
      </c>
      <c r="C14" s="8" t="s">
        <v>126</v>
      </c>
      <c r="D14" s="8" t="s">
        <v>61</v>
      </c>
      <c r="E14" s="8" t="s">
        <v>127</v>
      </c>
      <c r="F14" s="8">
        <v>5000</v>
      </c>
      <c r="G14" s="8">
        <v>5000</v>
      </c>
      <c r="H14" s="8" t="s">
        <v>126</v>
      </c>
      <c r="I14" s="8" t="s">
        <v>151</v>
      </c>
      <c r="J14" s="8">
        <v>0</v>
      </c>
      <c r="K14" s="8">
        <v>0</v>
      </c>
      <c r="L14" s="8">
        <v>7</v>
      </c>
      <c r="M14" s="8">
        <v>7</v>
      </c>
      <c r="N14" s="8" t="s">
        <v>68</v>
      </c>
      <c r="O14" s="8">
        <v>0</v>
      </c>
      <c r="P14" s="8" t="s">
        <v>68</v>
      </c>
      <c r="Q14" s="8" t="s">
        <v>68</v>
      </c>
      <c r="R14" s="8" t="s">
        <v>70</v>
      </c>
      <c r="S14" s="8" t="s">
        <v>68</v>
      </c>
      <c r="T14" s="8" t="s">
        <v>128</v>
      </c>
      <c r="U14" s="8" t="s">
        <v>152</v>
      </c>
      <c r="V14" s="8">
        <v>0</v>
      </c>
      <c r="W14" s="8">
        <v>0</v>
      </c>
      <c r="X14" s="8" t="s">
        <v>129</v>
      </c>
      <c r="Y14" s="8">
        <v>40</v>
      </c>
      <c r="Z14" s="8">
        <v>3900</v>
      </c>
      <c r="AA14" s="8" t="s">
        <v>74</v>
      </c>
      <c r="AB14" s="8" t="s">
        <v>92</v>
      </c>
      <c r="AC14" s="8" t="s">
        <v>80</v>
      </c>
      <c r="AD14" s="8" t="s">
        <v>72</v>
      </c>
      <c r="AE14" s="8">
        <v>0</v>
      </c>
      <c r="AF14" s="8">
        <v>1.33</v>
      </c>
      <c r="AG14" s="8" t="s">
        <v>88</v>
      </c>
      <c r="AH14" s="8">
        <v>0</v>
      </c>
      <c r="AI14" s="8">
        <v>1188</v>
      </c>
      <c r="AJ14" s="8">
        <v>100</v>
      </c>
      <c r="AK14" s="8">
        <v>100</v>
      </c>
      <c r="AL14" s="8" t="s">
        <v>72</v>
      </c>
      <c r="AM14" s="8">
        <v>0</v>
      </c>
      <c r="AN14" s="8">
        <v>4001</v>
      </c>
      <c r="AO14" s="8">
        <v>0</v>
      </c>
      <c r="AP14" s="8">
        <v>4001</v>
      </c>
      <c r="AQ14" s="8">
        <v>0</v>
      </c>
      <c r="AR14" s="8" t="s">
        <v>76</v>
      </c>
      <c r="AS14" s="8">
        <v>0</v>
      </c>
      <c r="AT14" s="8">
        <v>0</v>
      </c>
      <c r="AU14" s="8">
        <v>0</v>
      </c>
      <c r="AV14" s="8" t="s">
        <v>153</v>
      </c>
    </row>
    <row r="15" spans="1:48" ht="64.5" customHeight="1" x14ac:dyDescent="0.2">
      <c r="A15" s="8">
        <v>13</v>
      </c>
      <c r="B15" s="8">
        <v>4000801</v>
      </c>
      <c r="C15" s="8" t="s">
        <v>130</v>
      </c>
      <c r="D15" s="8" t="s">
        <v>60</v>
      </c>
      <c r="E15" s="8" t="s">
        <v>131</v>
      </c>
      <c r="F15" s="8">
        <v>5000</v>
      </c>
      <c r="G15" s="8">
        <v>5000</v>
      </c>
      <c r="H15" s="8" t="s">
        <v>130</v>
      </c>
      <c r="I15" s="8" t="s">
        <v>151</v>
      </c>
      <c r="J15" s="8">
        <v>0</v>
      </c>
      <c r="K15" s="8" t="s">
        <v>70</v>
      </c>
      <c r="L15" s="8">
        <v>6</v>
      </c>
      <c r="M15" s="8">
        <v>6</v>
      </c>
      <c r="N15" s="8" t="s">
        <v>68</v>
      </c>
      <c r="O15" s="8" t="s">
        <v>68</v>
      </c>
      <c r="P15" s="8" t="s">
        <v>68</v>
      </c>
      <c r="Q15" s="8" t="s">
        <v>68</v>
      </c>
      <c r="R15" s="8" t="s">
        <v>70</v>
      </c>
      <c r="S15" s="8" t="s">
        <v>68</v>
      </c>
      <c r="T15" s="8" t="s">
        <v>132</v>
      </c>
      <c r="U15" s="8" t="s">
        <v>152</v>
      </c>
      <c r="V15" s="8">
        <v>0</v>
      </c>
      <c r="W15" s="8">
        <v>0</v>
      </c>
      <c r="X15" s="8" t="s">
        <v>133</v>
      </c>
      <c r="Y15" s="8">
        <v>1.3</v>
      </c>
      <c r="Z15" s="8">
        <v>4090</v>
      </c>
      <c r="AA15" s="8" t="s">
        <v>84</v>
      </c>
      <c r="AB15" s="8" t="s">
        <v>92</v>
      </c>
      <c r="AC15" s="8" t="s">
        <v>80</v>
      </c>
      <c r="AD15" s="8" t="s">
        <v>72</v>
      </c>
      <c r="AE15" s="8">
        <v>0</v>
      </c>
      <c r="AF15" s="8">
        <v>1.39</v>
      </c>
      <c r="AG15" s="8" t="s">
        <v>88</v>
      </c>
      <c r="AH15" s="8">
        <v>0</v>
      </c>
      <c r="AI15" s="8">
        <v>1010</v>
      </c>
      <c r="AJ15" s="8">
        <v>100</v>
      </c>
      <c r="AK15" s="8">
        <v>100</v>
      </c>
      <c r="AL15" s="8" t="s">
        <v>72</v>
      </c>
      <c r="AM15" s="8">
        <v>0</v>
      </c>
      <c r="AN15" s="8">
        <v>5100</v>
      </c>
      <c r="AO15" s="8">
        <v>0</v>
      </c>
      <c r="AP15" s="8">
        <v>5100</v>
      </c>
      <c r="AQ15" s="8">
        <v>0</v>
      </c>
      <c r="AR15" s="8" t="s">
        <v>76</v>
      </c>
      <c r="AS15" s="8">
        <v>0</v>
      </c>
      <c r="AT15" s="8">
        <v>0</v>
      </c>
      <c r="AU15" s="8">
        <v>0</v>
      </c>
      <c r="AV15" s="8" t="s">
        <v>153</v>
      </c>
    </row>
    <row r="16" spans="1:48" ht="64.5" customHeight="1" x14ac:dyDescent="0.2">
      <c r="A16" s="8">
        <v>14</v>
      </c>
      <c r="B16" s="8">
        <v>980667</v>
      </c>
      <c r="C16" s="8" t="s">
        <v>134</v>
      </c>
      <c r="D16" s="8" t="s">
        <v>55</v>
      </c>
      <c r="E16" s="8" t="s">
        <v>135</v>
      </c>
      <c r="F16" s="8"/>
      <c r="G16" s="8">
        <v>7000</v>
      </c>
      <c r="H16" s="8" t="s">
        <v>134</v>
      </c>
      <c r="I16" s="8" t="s">
        <v>151</v>
      </c>
      <c r="J16" s="8">
        <v>0</v>
      </c>
      <c r="K16" s="8" t="s">
        <v>70</v>
      </c>
      <c r="L16" s="8">
        <v>9</v>
      </c>
      <c r="M16" s="8">
        <v>9</v>
      </c>
      <c r="N16" s="8" t="s">
        <v>68</v>
      </c>
      <c r="O16" s="8" t="s">
        <v>68</v>
      </c>
      <c r="P16" s="8" t="s">
        <v>68</v>
      </c>
      <c r="Q16" s="8" t="s">
        <v>68</v>
      </c>
      <c r="R16" s="8" t="s">
        <v>70</v>
      </c>
      <c r="S16" s="8" t="s">
        <v>68</v>
      </c>
      <c r="T16" s="8" t="s">
        <v>136</v>
      </c>
      <c r="U16" s="8" t="s">
        <v>152</v>
      </c>
      <c r="V16" s="8">
        <v>0</v>
      </c>
      <c r="W16" s="8">
        <v>0</v>
      </c>
      <c r="X16" s="8" t="s">
        <v>133</v>
      </c>
      <c r="Y16" s="8">
        <v>40</v>
      </c>
      <c r="Z16" s="8">
        <v>5900</v>
      </c>
      <c r="AA16" s="8"/>
      <c r="AB16" s="8" t="s">
        <v>92</v>
      </c>
      <c r="AC16" s="8" t="s">
        <v>80</v>
      </c>
      <c r="AD16" s="8" t="s">
        <v>72</v>
      </c>
      <c r="AE16" s="8">
        <v>0</v>
      </c>
      <c r="AF16" s="8">
        <v>1.26</v>
      </c>
      <c r="AG16" s="8" t="s">
        <v>88</v>
      </c>
      <c r="AH16" s="8">
        <v>0</v>
      </c>
      <c r="AI16" s="8">
        <v>240</v>
      </c>
      <c r="AJ16" s="8">
        <v>100</v>
      </c>
      <c r="AK16" s="8">
        <v>100</v>
      </c>
      <c r="AL16" s="8" t="s">
        <v>72</v>
      </c>
      <c r="AM16" s="8">
        <v>0</v>
      </c>
      <c r="AN16" s="8">
        <v>6140</v>
      </c>
      <c r="AO16" s="8">
        <v>0</v>
      </c>
      <c r="AP16" s="8">
        <v>6140</v>
      </c>
      <c r="AQ16" s="8">
        <v>0</v>
      </c>
      <c r="AR16" s="8" t="s">
        <v>76</v>
      </c>
      <c r="AS16" s="8">
        <v>0</v>
      </c>
      <c r="AT16" s="8">
        <v>0</v>
      </c>
      <c r="AU16" s="8">
        <v>0</v>
      </c>
      <c r="AV16" s="8" t="s">
        <v>153</v>
      </c>
    </row>
    <row r="17" spans="1:48" ht="64.5" customHeight="1" x14ac:dyDescent="0.2">
      <c r="A17" s="8">
        <v>15</v>
      </c>
      <c r="B17" s="8">
        <v>4000310</v>
      </c>
      <c r="C17" s="8" t="s">
        <v>137</v>
      </c>
      <c r="D17" s="8" t="s">
        <v>56</v>
      </c>
      <c r="E17" s="8" t="s">
        <v>62</v>
      </c>
      <c r="F17" s="8">
        <v>5000</v>
      </c>
      <c r="G17" s="8">
        <v>5000</v>
      </c>
      <c r="H17" s="8" t="s">
        <v>137</v>
      </c>
      <c r="I17" s="8" t="s">
        <v>151</v>
      </c>
      <c r="J17" s="8">
        <v>0</v>
      </c>
      <c r="K17" s="8" t="s">
        <v>68</v>
      </c>
      <c r="L17" s="8">
        <v>4</v>
      </c>
      <c r="M17" s="8">
        <v>4</v>
      </c>
      <c r="N17" s="8" t="s">
        <v>68</v>
      </c>
      <c r="O17" s="8" t="s">
        <v>68</v>
      </c>
      <c r="P17" s="8" t="s">
        <v>68</v>
      </c>
      <c r="Q17" s="8" t="s">
        <v>68</v>
      </c>
      <c r="R17" s="8" t="s">
        <v>70</v>
      </c>
      <c r="S17" s="8" t="s">
        <v>68</v>
      </c>
      <c r="T17" s="8" t="s">
        <v>138</v>
      </c>
      <c r="U17" s="8" t="s">
        <v>85</v>
      </c>
      <c r="V17" s="8">
        <v>0</v>
      </c>
      <c r="W17" s="8">
        <v>0</v>
      </c>
      <c r="X17" s="8" t="s">
        <v>133</v>
      </c>
      <c r="Y17" s="8">
        <v>1</v>
      </c>
      <c r="Z17" s="8">
        <v>4950</v>
      </c>
      <c r="AA17" s="8" t="s">
        <v>84</v>
      </c>
      <c r="AB17" s="8" t="s">
        <v>92</v>
      </c>
      <c r="AC17" s="8" t="s">
        <v>83</v>
      </c>
      <c r="AD17" s="8" t="s">
        <v>72</v>
      </c>
      <c r="AE17" s="8">
        <v>0</v>
      </c>
      <c r="AF17" s="8">
        <v>2.77</v>
      </c>
      <c r="AG17" s="8" t="s">
        <v>88</v>
      </c>
      <c r="AH17" s="8">
        <v>0</v>
      </c>
      <c r="AI17" s="8">
        <v>1639</v>
      </c>
      <c r="AJ17" s="8">
        <v>100</v>
      </c>
      <c r="AK17" s="8">
        <v>100</v>
      </c>
      <c r="AL17" s="8" t="s">
        <v>72</v>
      </c>
      <c r="AM17" s="8">
        <v>0</v>
      </c>
      <c r="AN17" s="8">
        <v>3311</v>
      </c>
      <c r="AO17" s="8">
        <v>0</v>
      </c>
      <c r="AP17" s="8">
        <v>3311</v>
      </c>
      <c r="AQ17" s="8">
        <v>0</v>
      </c>
      <c r="AR17" s="8" t="s">
        <v>76</v>
      </c>
      <c r="AS17" s="8">
        <v>0</v>
      </c>
      <c r="AT17" s="8">
        <v>0</v>
      </c>
      <c r="AU17" s="8">
        <v>0</v>
      </c>
      <c r="AV17" s="8" t="s">
        <v>153</v>
      </c>
    </row>
    <row r="18" spans="1:48" ht="64.5" customHeight="1" x14ac:dyDescent="0.2">
      <c r="A18" s="8">
        <v>16</v>
      </c>
      <c r="B18" s="8">
        <v>980840</v>
      </c>
      <c r="C18" s="8" t="s">
        <v>139</v>
      </c>
      <c r="D18" s="8" t="s">
        <v>57</v>
      </c>
      <c r="E18" s="8" t="s">
        <v>64</v>
      </c>
      <c r="F18" s="8">
        <v>5000</v>
      </c>
      <c r="G18" s="8">
        <v>5000</v>
      </c>
      <c r="H18" s="8" t="s">
        <v>139</v>
      </c>
      <c r="I18" s="8" t="s">
        <v>151</v>
      </c>
      <c r="J18" s="8">
        <v>0</v>
      </c>
      <c r="K18" s="8" t="s">
        <v>70</v>
      </c>
      <c r="L18" s="8">
        <v>3</v>
      </c>
      <c r="M18" s="8">
        <v>3</v>
      </c>
      <c r="N18" s="8" t="s">
        <v>68</v>
      </c>
      <c r="O18" s="8" t="s">
        <v>68</v>
      </c>
      <c r="P18" s="8" t="s">
        <v>68</v>
      </c>
      <c r="Q18" s="8" t="s">
        <v>68</v>
      </c>
      <c r="R18" s="8" t="s">
        <v>70</v>
      </c>
      <c r="S18" s="8" t="s">
        <v>68</v>
      </c>
      <c r="T18" s="8" t="s">
        <v>125</v>
      </c>
      <c r="U18" s="8" t="s">
        <v>85</v>
      </c>
      <c r="V18" s="8">
        <v>0</v>
      </c>
      <c r="W18" s="8">
        <v>0</v>
      </c>
      <c r="X18" s="8" t="s">
        <v>140</v>
      </c>
      <c r="Y18" s="8">
        <v>1</v>
      </c>
      <c r="Z18" s="8">
        <v>4980</v>
      </c>
      <c r="AA18" s="8" t="s">
        <v>84</v>
      </c>
      <c r="AB18" s="8" t="s">
        <v>92</v>
      </c>
      <c r="AC18" s="8" t="s">
        <v>83</v>
      </c>
      <c r="AD18" s="8" t="s">
        <v>72</v>
      </c>
      <c r="AE18" s="8">
        <v>0</v>
      </c>
      <c r="AF18" s="8">
        <v>1.35</v>
      </c>
      <c r="AG18" s="8" t="s">
        <v>88</v>
      </c>
      <c r="AH18" s="8">
        <v>0</v>
      </c>
      <c r="AI18" s="8">
        <v>596</v>
      </c>
      <c r="AJ18" s="8">
        <v>100</v>
      </c>
      <c r="AK18" s="8">
        <v>0</v>
      </c>
      <c r="AL18" s="8" t="s">
        <v>72</v>
      </c>
      <c r="AM18" s="8">
        <v>0</v>
      </c>
      <c r="AN18" s="8">
        <v>4384</v>
      </c>
      <c r="AO18" s="8">
        <v>0</v>
      </c>
      <c r="AP18" s="8">
        <v>4384</v>
      </c>
      <c r="AQ18" s="8">
        <v>0</v>
      </c>
      <c r="AR18" s="8" t="s">
        <v>76</v>
      </c>
      <c r="AS18" s="8">
        <v>0</v>
      </c>
      <c r="AT18" s="8">
        <v>0</v>
      </c>
      <c r="AU18" s="8">
        <v>0</v>
      </c>
      <c r="AV18" s="8" t="s">
        <v>153</v>
      </c>
    </row>
    <row r="19" spans="1:48" s="14" customFormat="1" ht="64.5" customHeight="1" x14ac:dyDescent="0.2">
      <c r="A19" s="13">
        <v>17</v>
      </c>
      <c r="B19" s="13">
        <v>400309</v>
      </c>
      <c r="C19" s="13" t="s">
        <v>141</v>
      </c>
      <c r="D19" s="13" t="s">
        <v>67</v>
      </c>
      <c r="E19" s="13" t="s">
        <v>142</v>
      </c>
      <c r="F19" s="13">
        <v>3000</v>
      </c>
      <c r="G19" s="13">
        <v>2500</v>
      </c>
      <c r="H19" s="13" t="s">
        <v>141</v>
      </c>
      <c r="I19" s="13" t="s">
        <v>151</v>
      </c>
      <c r="J19" s="13">
        <v>0</v>
      </c>
      <c r="K19" s="13" t="s">
        <v>70</v>
      </c>
      <c r="L19" s="13">
        <v>11</v>
      </c>
      <c r="M19" s="13">
        <v>11</v>
      </c>
      <c r="N19" s="13" t="s">
        <v>68</v>
      </c>
      <c r="O19" s="13" t="s">
        <v>68</v>
      </c>
      <c r="P19" s="13" t="s">
        <v>68</v>
      </c>
      <c r="Q19" s="13" t="s">
        <v>68</v>
      </c>
      <c r="R19" s="13" t="s">
        <v>70</v>
      </c>
      <c r="S19" s="13" t="s">
        <v>68</v>
      </c>
      <c r="T19" s="13" t="s">
        <v>163</v>
      </c>
      <c r="U19" s="13" t="s">
        <v>152</v>
      </c>
      <c r="V19" s="13">
        <v>0</v>
      </c>
      <c r="W19" s="13">
        <v>0</v>
      </c>
      <c r="X19" s="13" t="s">
        <v>143</v>
      </c>
      <c r="Y19" s="13">
        <v>1</v>
      </c>
      <c r="Z19" s="13">
        <v>2500</v>
      </c>
      <c r="AA19" s="13" t="s">
        <v>79</v>
      </c>
      <c r="AB19" s="13" t="s">
        <v>92</v>
      </c>
      <c r="AC19" s="13" t="s">
        <v>80</v>
      </c>
      <c r="AD19" s="13" t="s">
        <v>72</v>
      </c>
      <c r="AE19" s="13">
        <v>0</v>
      </c>
      <c r="AF19" s="13">
        <v>1.68</v>
      </c>
      <c r="AG19" s="13" t="s">
        <v>88</v>
      </c>
      <c r="AH19" s="13">
        <v>0</v>
      </c>
      <c r="AI19" s="13">
        <v>308</v>
      </c>
      <c r="AJ19" s="13">
        <v>100</v>
      </c>
      <c r="AK19" s="13">
        <v>100</v>
      </c>
      <c r="AL19" s="13" t="s">
        <v>72</v>
      </c>
      <c r="AM19" s="13">
        <v>0</v>
      </c>
      <c r="AN19" s="13">
        <v>2192</v>
      </c>
      <c r="AO19" s="13">
        <v>0</v>
      </c>
      <c r="AP19" s="13">
        <v>2192</v>
      </c>
      <c r="AQ19" s="13">
        <v>0</v>
      </c>
      <c r="AR19" s="13" t="s">
        <v>76</v>
      </c>
      <c r="AS19" s="13">
        <v>0</v>
      </c>
      <c r="AT19" s="13">
        <v>0</v>
      </c>
      <c r="AU19" s="13">
        <v>0</v>
      </c>
      <c r="AV19" s="13" t="s">
        <v>153</v>
      </c>
    </row>
    <row r="20" spans="1:48" s="14" customFormat="1" ht="64.5" customHeight="1" x14ac:dyDescent="0.2">
      <c r="A20" s="13">
        <v>18</v>
      </c>
      <c r="B20" s="13">
        <v>970737</v>
      </c>
      <c r="C20" s="13" t="s">
        <v>144</v>
      </c>
      <c r="D20" s="13" t="s">
        <v>57</v>
      </c>
      <c r="E20" s="13" t="s">
        <v>145</v>
      </c>
      <c r="F20" s="13"/>
      <c r="G20" s="13">
        <v>5000</v>
      </c>
      <c r="H20" s="13" t="s">
        <v>144</v>
      </c>
      <c r="I20" s="13" t="s">
        <v>151</v>
      </c>
      <c r="J20" s="13">
        <v>0</v>
      </c>
      <c r="K20" s="13" t="s">
        <v>70</v>
      </c>
      <c r="L20" s="13">
        <v>4</v>
      </c>
      <c r="M20" s="13">
        <v>4</v>
      </c>
      <c r="N20" s="13" t="s">
        <v>68</v>
      </c>
      <c r="O20" s="13" t="s">
        <v>68</v>
      </c>
      <c r="P20" s="13" t="s">
        <v>68</v>
      </c>
      <c r="Q20" s="13" t="s">
        <v>68</v>
      </c>
      <c r="R20" s="13" t="s">
        <v>70</v>
      </c>
      <c r="S20" s="13" t="s">
        <v>68</v>
      </c>
      <c r="T20" s="13" t="s">
        <v>146</v>
      </c>
      <c r="U20" s="8" t="s">
        <v>157</v>
      </c>
      <c r="V20" s="8">
        <v>0</v>
      </c>
      <c r="W20" s="8">
        <v>0</v>
      </c>
      <c r="X20" s="13" t="s">
        <v>147</v>
      </c>
      <c r="Y20" s="13">
        <v>0.3</v>
      </c>
      <c r="Z20" s="13">
        <v>9700</v>
      </c>
      <c r="AA20" s="13" t="s">
        <v>79</v>
      </c>
      <c r="AB20" s="13" t="s">
        <v>92</v>
      </c>
      <c r="AC20" s="13" t="s">
        <v>80</v>
      </c>
      <c r="AD20" s="13" t="s">
        <v>72</v>
      </c>
      <c r="AE20" s="13">
        <v>0</v>
      </c>
      <c r="AF20" s="13">
        <v>2.5499999999999998</v>
      </c>
      <c r="AG20" s="13" t="s">
        <v>88</v>
      </c>
      <c r="AH20" s="13">
        <v>0</v>
      </c>
      <c r="AI20" s="13">
        <v>52</v>
      </c>
      <c r="AJ20" s="13">
        <v>100</v>
      </c>
      <c r="AK20" s="13">
        <v>100</v>
      </c>
      <c r="AL20" s="13" t="s">
        <v>72</v>
      </c>
      <c r="AM20" s="13"/>
      <c r="AN20" s="13">
        <v>9648</v>
      </c>
      <c r="AO20" s="13">
        <v>0</v>
      </c>
      <c r="AP20" s="13">
        <v>9648</v>
      </c>
      <c r="AQ20" s="13">
        <v>0</v>
      </c>
      <c r="AR20" s="13" t="s">
        <v>76</v>
      </c>
      <c r="AS20" s="13">
        <v>0</v>
      </c>
      <c r="AT20" s="13">
        <v>0</v>
      </c>
      <c r="AU20" s="13">
        <v>0</v>
      </c>
      <c r="AV20" s="13" t="s">
        <v>153</v>
      </c>
    </row>
    <row r="21" spans="1:48" ht="64.5" customHeight="1" x14ac:dyDescent="0.2">
      <c r="A21" s="13">
        <v>19</v>
      </c>
      <c r="B21" s="13">
        <v>950574</v>
      </c>
      <c r="C21" s="13" t="s">
        <v>148</v>
      </c>
      <c r="D21" s="13" t="s">
        <v>57</v>
      </c>
      <c r="E21" s="13" t="s">
        <v>149</v>
      </c>
      <c r="F21" s="13">
        <v>3000</v>
      </c>
      <c r="G21" s="13">
        <v>3000</v>
      </c>
      <c r="H21" s="13" t="s">
        <v>148</v>
      </c>
      <c r="I21" s="13" t="s">
        <v>151</v>
      </c>
      <c r="J21" s="13">
        <v>0</v>
      </c>
      <c r="K21" s="13" t="s">
        <v>68</v>
      </c>
      <c r="L21" s="13">
        <v>2</v>
      </c>
      <c r="M21" s="13">
        <v>2</v>
      </c>
      <c r="N21" s="13" t="s">
        <v>72</v>
      </c>
      <c r="O21" s="13" t="s">
        <v>68</v>
      </c>
      <c r="P21" s="13" t="s">
        <v>68</v>
      </c>
      <c r="Q21" s="13" t="s">
        <v>68</v>
      </c>
      <c r="R21" s="13" t="s">
        <v>70</v>
      </c>
      <c r="S21" s="13" t="s">
        <v>68</v>
      </c>
      <c r="T21" s="13" t="s">
        <v>77</v>
      </c>
      <c r="U21" s="13" t="s">
        <v>157</v>
      </c>
      <c r="V21" s="13">
        <v>0</v>
      </c>
      <c r="W21" s="13">
        <v>0</v>
      </c>
      <c r="X21" s="13" t="s">
        <v>150</v>
      </c>
      <c r="Y21" s="13">
        <v>0.8</v>
      </c>
      <c r="Z21" s="13">
        <v>1790</v>
      </c>
      <c r="AA21" s="13" t="s">
        <v>158</v>
      </c>
      <c r="AB21" s="13" t="s">
        <v>92</v>
      </c>
      <c r="AC21" s="13" t="s">
        <v>80</v>
      </c>
      <c r="AD21" s="13" t="s">
        <v>72</v>
      </c>
      <c r="AE21" s="13">
        <v>0</v>
      </c>
      <c r="AF21" s="13">
        <v>1.78</v>
      </c>
      <c r="AG21" s="13" t="s">
        <v>88</v>
      </c>
      <c r="AH21" s="13">
        <v>0</v>
      </c>
      <c r="AI21" s="13">
        <v>198</v>
      </c>
      <c r="AJ21" s="13">
        <v>100</v>
      </c>
      <c r="AK21" s="13">
        <v>100</v>
      </c>
      <c r="AL21" s="13" t="s">
        <v>72</v>
      </c>
      <c r="AM21" s="13">
        <v>0</v>
      </c>
      <c r="AN21" s="13">
        <v>1988</v>
      </c>
      <c r="AO21" s="13">
        <v>0</v>
      </c>
      <c r="AP21" s="13">
        <v>1988</v>
      </c>
      <c r="AQ21" s="13">
        <v>0</v>
      </c>
      <c r="AR21" s="13" t="s">
        <v>76</v>
      </c>
      <c r="AS21" s="13">
        <v>0</v>
      </c>
      <c r="AT21" s="13">
        <v>0</v>
      </c>
      <c r="AU21" s="13">
        <v>0</v>
      </c>
      <c r="AV21" s="13" t="s">
        <v>153</v>
      </c>
    </row>
    <row r="22" spans="1:48" ht="64.5" customHeight="1" x14ac:dyDescent="0.2">
      <c r="A22" s="13">
        <v>20</v>
      </c>
      <c r="B22" s="13">
        <v>113700</v>
      </c>
      <c r="C22" s="13" t="s">
        <v>159</v>
      </c>
      <c r="D22" s="13" t="s">
        <v>160</v>
      </c>
      <c r="E22" s="13" t="s">
        <v>160</v>
      </c>
      <c r="F22" s="13">
        <v>1000</v>
      </c>
      <c r="G22" s="13">
        <v>1000</v>
      </c>
      <c r="H22" s="13" t="s">
        <v>159</v>
      </c>
      <c r="I22" s="13" t="s">
        <v>151</v>
      </c>
      <c r="J22" s="13">
        <v>0</v>
      </c>
      <c r="K22" s="13" t="s">
        <v>68</v>
      </c>
      <c r="L22" s="13">
        <v>1</v>
      </c>
      <c r="M22" s="13">
        <v>1</v>
      </c>
      <c r="N22" s="13" t="s">
        <v>72</v>
      </c>
      <c r="O22" s="13" t="s">
        <v>68</v>
      </c>
      <c r="P22" s="13" t="s">
        <v>68</v>
      </c>
      <c r="Q22" s="13" t="s">
        <v>68</v>
      </c>
      <c r="R22" s="13" t="s">
        <v>70</v>
      </c>
      <c r="S22" s="13" t="s">
        <v>68</v>
      </c>
      <c r="T22" s="13" t="s">
        <v>161</v>
      </c>
      <c r="U22" s="13" t="s">
        <v>152</v>
      </c>
      <c r="V22" s="13">
        <v>0</v>
      </c>
      <c r="W22" s="13">
        <v>0</v>
      </c>
      <c r="X22" s="13" t="s">
        <v>162</v>
      </c>
      <c r="Y22" s="13">
        <v>0.5</v>
      </c>
      <c r="Z22" s="13">
        <v>877</v>
      </c>
      <c r="AA22" s="13" t="s">
        <v>79</v>
      </c>
      <c r="AB22" s="13" t="s">
        <v>92</v>
      </c>
      <c r="AC22" s="13" t="s">
        <v>80</v>
      </c>
      <c r="AD22" s="13" t="s">
        <v>72</v>
      </c>
      <c r="AE22" s="13">
        <v>0</v>
      </c>
      <c r="AF22" s="13">
        <v>2.2799999999999998</v>
      </c>
      <c r="AG22" s="13" t="s">
        <v>72</v>
      </c>
      <c r="AH22" s="13">
        <v>0</v>
      </c>
      <c r="AI22" s="13">
        <v>0</v>
      </c>
      <c r="AJ22" s="13">
        <v>100</v>
      </c>
      <c r="AK22" s="13">
        <v>100</v>
      </c>
      <c r="AL22" s="13" t="s">
        <v>72</v>
      </c>
      <c r="AM22" s="13">
        <v>0</v>
      </c>
      <c r="AN22" s="13">
        <v>877</v>
      </c>
      <c r="AO22" s="13">
        <v>0</v>
      </c>
      <c r="AP22" s="13">
        <v>877</v>
      </c>
      <c r="AQ22" s="13">
        <v>0</v>
      </c>
      <c r="AR22" s="13" t="s">
        <v>76</v>
      </c>
      <c r="AS22" s="13">
        <v>0</v>
      </c>
      <c r="AT22" s="13">
        <v>0</v>
      </c>
      <c r="AU22" s="13">
        <v>0</v>
      </c>
      <c r="AV22" s="13" t="s">
        <v>153</v>
      </c>
    </row>
    <row r="23" spans="1:48" s="12" customFormat="1" ht="42" customHeight="1" x14ac:dyDescent="0.2">
      <c r="A23" s="13">
        <v>21</v>
      </c>
      <c r="B23" s="13">
        <v>1704002008</v>
      </c>
      <c r="C23" s="13" t="str">
        <f>C26</f>
        <v>ساماندهی و تعمیر بناهای مهم تاریخی و مساجد جامع تاریخی</v>
      </c>
      <c r="D23" s="13" t="s">
        <v>165</v>
      </c>
      <c r="E23" s="13" t="s">
        <v>166</v>
      </c>
      <c r="F23" s="13"/>
      <c r="G23" s="13"/>
      <c r="H23" s="13" t="s">
        <v>167</v>
      </c>
      <c r="I23" s="13" t="s">
        <v>151</v>
      </c>
      <c r="J23" s="13">
        <v>0</v>
      </c>
      <c r="K23" s="13" t="s">
        <v>68</v>
      </c>
      <c r="L23" s="13"/>
      <c r="M23" s="13">
        <v>3</v>
      </c>
      <c r="N23" s="13" t="s">
        <v>68</v>
      </c>
      <c r="O23" s="13">
        <v>0</v>
      </c>
      <c r="P23" s="13">
        <v>0</v>
      </c>
      <c r="Q23" s="13">
        <v>0</v>
      </c>
      <c r="R23" s="13" t="s">
        <v>70</v>
      </c>
      <c r="S23" s="13" t="s">
        <v>68</v>
      </c>
      <c r="T23" s="13" t="s">
        <v>168</v>
      </c>
      <c r="U23" s="13" t="e">
        <f>U24</f>
        <v>#REF!</v>
      </c>
      <c r="V23" s="13">
        <v>0</v>
      </c>
      <c r="W23" s="13">
        <v>0</v>
      </c>
      <c r="X23" s="13" t="s">
        <v>169</v>
      </c>
      <c r="Y23" s="13">
        <v>1.6</v>
      </c>
      <c r="Z23" s="13">
        <v>3500</v>
      </c>
      <c r="AA23" s="13" t="s">
        <v>81</v>
      </c>
      <c r="AB23" s="13" t="s">
        <v>92</v>
      </c>
      <c r="AC23" s="13" t="str">
        <f>AC24</f>
        <v>ابنیه و مرمت</v>
      </c>
      <c r="AD23" s="13" t="s">
        <v>72</v>
      </c>
      <c r="AE23" s="13"/>
      <c r="AF23" s="13">
        <v>1.7</v>
      </c>
      <c r="AG23" s="13" t="s">
        <v>88</v>
      </c>
      <c r="AH23" s="13">
        <v>0</v>
      </c>
      <c r="AI23" s="13"/>
      <c r="AJ23" s="13">
        <v>100</v>
      </c>
      <c r="AK23" s="13">
        <v>100</v>
      </c>
      <c r="AL23" s="13" t="s">
        <v>72</v>
      </c>
      <c r="AM23" s="13">
        <v>0</v>
      </c>
      <c r="AN23" s="13">
        <v>3500</v>
      </c>
      <c r="AO23" s="13">
        <v>0</v>
      </c>
      <c r="AP23" s="13">
        <v>3500</v>
      </c>
      <c r="AQ23" s="13">
        <v>0</v>
      </c>
      <c r="AR23" s="13" t="s">
        <v>76</v>
      </c>
      <c r="AS23" s="13">
        <v>0</v>
      </c>
      <c r="AT23" s="13">
        <v>0</v>
      </c>
      <c r="AU23" s="13">
        <v>0</v>
      </c>
      <c r="AV23" s="13" t="s">
        <v>153</v>
      </c>
    </row>
    <row r="24" spans="1:48" s="11" customFormat="1" ht="50.25" customHeight="1" x14ac:dyDescent="0.2">
      <c r="A24" s="13">
        <v>22</v>
      </c>
      <c r="B24" s="13">
        <v>1704002013</v>
      </c>
      <c r="C24" s="13" t="s">
        <v>170</v>
      </c>
      <c r="D24" s="13" t="s">
        <v>60</v>
      </c>
      <c r="E24" s="13" t="s">
        <v>171</v>
      </c>
      <c r="F24" s="13"/>
      <c r="G24" s="13"/>
      <c r="H24" s="13" t="s">
        <v>172</v>
      </c>
      <c r="I24" s="13" t="s">
        <v>151</v>
      </c>
      <c r="J24" s="13">
        <v>0</v>
      </c>
      <c r="K24" s="13" t="s">
        <v>70</v>
      </c>
      <c r="L24" s="13"/>
      <c r="M24" s="13">
        <v>3</v>
      </c>
      <c r="N24" s="13" t="s">
        <v>68</v>
      </c>
      <c r="O24" s="13"/>
      <c r="P24" s="13"/>
      <c r="Q24" s="13"/>
      <c r="R24" s="13" t="s">
        <v>70</v>
      </c>
      <c r="S24" s="13" t="s">
        <v>68</v>
      </c>
      <c r="T24" s="13" t="s">
        <v>173</v>
      </c>
      <c r="U24" s="13" t="e">
        <f>#REF!</f>
        <v>#REF!</v>
      </c>
      <c r="V24" s="13">
        <v>0</v>
      </c>
      <c r="W24" s="13">
        <v>0</v>
      </c>
      <c r="X24" s="13" t="s">
        <v>174</v>
      </c>
      <c r="Y24" s="13">
        <v>1.6</v>
      </c>
      <c r="Z24" s="13">
        <v>649</v>
      </c>
      <c r="AA24" s="13" t="s">
        <v>81</v>
      </c>
      <c r="AB24" s="13" t="s">
        <v>92</v>
      </c>
      <c r="AC24" s="13" t="str">
        <f>AC25</f>
        <v>ابنیه و مرمت</v>
      </c>
      <c r="AD24" s="13" t="s">
        <v>72</v>
      </c>
      <c r="AE24" s="13"/>
      <c r="AF24" s="13">
        <v>3.22</v>
      </c>
      <c r="AG24" s="13" t="s">
        <v>88</v>
      </c>
      <c r="AH24" s="13">
        <v>0</v>
      </c>
      <c r="AI24" s="13"/>
      <c r="AJ24" s="13">
        <v>100</v>
      </c>
      <c r="AK24" s="13">
        <v>100</v>
      </c>
      <c r="AL24" s="13" t="s">
        <v>72</v>
      </c>
      <c r="AM24" s="13">
        <v>0</v>
      </c>
      <c r="AN24" s="13">
        <v>649</v>
      </c>
      <c r="AO24" s="13">
        <v>0</v>
      </c>
      <c r="AP24" s="13">
        <v>649</v>
      </c>
      <c r="AQ24" s="13">
        <v>0</v>
      </c>
      <c r="AR24" s="13" t="s">
        <v>76</v>
      </c>
      <c r="AS24" s="13">
        <v>0</v>
      </c>
      <c r="AT24" s="13">
        <v>0</v>
      </c>
      <c r="AU24" s="13">
        <v>0</v>
      </c>
      <c r="AV24" s="13" t="s">
        <v>153</v>
      </c>
    </row>
    <row r="25" spans="1:48" s="11" customFormat="1" ht="54" x14ac:dyDescent="0.2">
      <c r="A25" s="13">
        <v>23</v>
      </c>
      <c r="B25" s="13">
        <v>1704002005</v>
      </c>
      <c r="C25" s="13" t="s">
        <v>175</v>
      </c>
      <c r="D25" s="13" t="s">
        <v>176</v>
      </c>
      <c r="E25" s="13" t="s">
        <v>176</v>
      </c>
      <c r="F25" s="13"/>
      <c r="G25" s="13"/>
      <c r="H25" s="13" t="s">
        <v>177</v>
      </c>
      <c r="I25" s="13" t="s">
        <v>151</v>
      </c>
      <c r="J25" s="13">
        <v>0</v>
      </c>
      <c r="K25" s="13" t="s">
        <v>68</v>
      </c>
      <c r="L25" s="13"/>
      <c r="M25" s="13">
        <v>4</v>
      </c>
      <c r="N25" s="13" t="s">
        <v>68</v>
      </c>
      <c r="O25" s="13">
        <v>0</v>
      </c>
      <c r="P25" s="13">
        <v>0</v>
      </c>
      <c r="Q25" s="13">
        <v>0</v>
      </c>
      <c r="R25" s="13" t="s">
        <v>70</v>
      </c>
      <c r="S25" s="13" t="s">
        <v>68</v>
      </c>
      <c r="T25" s="13" t="s">
        <v>178</v>
      </c>
      <c r="U25" s="13" t="s">
        <v>179</v>
      </c>
      <c r="V25" s="13">
        <v>0</v>
      </c>
      <c r="W25" s="13">
        <v>0</v>
      </c>
      <c r="X25" s="13" t="s">
        <v>180</v>
      </c>
      <c r="Y25" s="13">
        <v>2</v>
      </c>
      <c r="Z25" s="13">
        <v>4852</v>
      </c>
      <c r="AA25" s="13" t="s">
        <v>81</v>
      </c>
      <c r="AB25" s="13" t="s">
        <v>92</v>
      </c>
      <c r="AC25" s="13" t="s">
        <v>93</v>
      </c>
      <c r="AD25" s="13" t="s">
        <v>72</v>
      </c>
      <c r="AE25" s="13"/>
      <c r="AF25" s="13">
        <v>2.4</v>
      </c>
      <c r="AG25" s="13" t="s">
        <v>88</v>
      </c>
      <c r="AH25" s="13">
        <v>0</v>
      </c>
      <c r="AI25" s="13"/>
      <c r="AJ25" s="13">
        <v>100</v>
      </c>
      <c r="AK25" s="13">
        <v>100</v>
      </c>
      <c r="AL25" s="13" t="s">
        <v>72</v>
      </c>
      <c r="AM25" s="13">
        <v>0</v>
      </c>
      <c r="AN25" s="13">
        <v>4852</v>
      </c>
      <c r="AO25" s="13">
        <v>0</v>
      </c>
      <c r="AP25" s="13">
        <v>4852</v>
      </c>
      <c r="AQ25" s="13">
        <v>0</v>
      </c>
      <c r="AR25" s="13" t="s">
        <v>76</v>
      </c>
      <c r="AS25" s="13">
        <v>0</v>
      </c>
      <c r="AT25" s="13">
        <v>0</v>
      </c>
      <c r="AU25" s="13">
        <v>0</v>
      </c>
      <c r="AV25" s="13" t="s">
        <v>153</v>
      </c>
    </row>
    <row r="26" spans="1:48" s="11" customFormat="1" ht="36" x14ac:dyDescent="0.2">
      <c r="A26" s="13">
        <v>24</v>
      </c>
      <c r="B26" s="13">
        <v>1704002008</v>
      </c>
      <c r="C26" s="13" t="s">
        <v>164</v>
      </c>
      <c r="D26" s="13" t="s">
        <v>181</v>
      </c>
      <c r="E26" s="13" t="s">
        <v>181</v>
      </c>
      <c r="F26" s="13"/>
      <c r="G26" s="13"/>
      <c r="H26" s="13" t="s">
        <v>182</v>
      </c>
      <c r="I26" s="13" t="s">
        <v>151</v>
      </c>
      <c r="J26" s="13">
        <v>0</v>
      </c>
      <c r="K26" s="13" t="s">
        <v>68</v>
      </c>
      <c r="L26" s="13"/>
      <c r="M26" s="13">
        <v>4</v>
      </c>
      <c r="N26" s="13" t="s">
        <v>68</v>
      </c>
      <c r="O26" s="13"/>
      <c r="P26" s="13"/>
      <c r="Q26" s="13"/>
      <c r="R26" s="13" t="s">
        <v>70</v>
      </c>
      <c r="S26" s="13" t="s">
        <v>68</v>
      </c>
      <c r="T26" s="13" t="s">
        <v>183</v>
      </c>
      <c r="U26" s="13" t="e">
        <f>#REF!</f>
        <v>#REF!</v>
      </c>
      <c r="V26" s="13">
        <v>0</v>
      </c>
      <c r="W26" s="13">
        <v>0</v>
      </c>
      <c r="X26" s="13" t="s">
        <v>184</v>
      </c>
      <c r="Y26" s="13">
        <v>2</v>
      </c>
      <c r="Z26" s="13">
        <v>850</v>
      </c>
      <c r="AA26" s="13" t="s">
        <v>81</v>
      </c>
      <c r="AB26" s="13" t="s">
        <v>92</v>
      </c>
      <c r="AC26" s="13" t="s">
        <v>185</v>
      </c>
      <c r="AD26" s="13" t="s">
        <v>72</v>
      </c>
      <c r="AE26" s="13"/>
      <c r="AF26" s="13">
        <v>1.98</v>
      </c>
      <c r="AG26" s="13" t="s">
        <v>88</v>
      </c>
      <c r="AH26" s="13">
        <v>0</v>
      </c>
      <c r="AI26" s="13"/>
      <c r="AJ26" s="13">
        <v>100</v>
      </c>
      <c r="AK26" s="13">
        <v>100</v>
      </c>
      <c r="AL26" s="13" t="s">
        <v>72</v>
      </c>
      <c r="AM26" s="13">
        <v>0</v>
      </c>
      <c r="AN26" s="13">
        <v>850</v>
      </c>
      <c r="AO26" s="13">
        <v>0</v>
      </c>
      <c r="AP26" s="13">
        <v>850</v>
      </c>
      <c r="AQ26" s="13">
        <v>0</v>
      </c>
      <c r="AR26" s="13" t="s">
        <v>76</v>
      </c>
      <c r="AS26" s="13">
        <v>0</v>
      </c>
      <c r="AT26" s="13">
        <v>0</v>
      </c>
      <c r="AU26" s="13">
        <v>0</v>
      </c>
      <c r="AV26" s="13" t="s">
        <v>153</v>
      </c>
    </row>
    <row r="27" spans="1:48" s="11" customFormat="1" ht="36" x14ac:dyDescent="0.2">
      <c r="A27" s="13">
        <v>25</v>
      </c>
      <c r="B27" s="13" t="s">
        <v>186</v>
      </c>
      <c r="C27" s="13" t="s">
        <v>187</v>
      </c>
      <c r="D27" s="13" t="s">
        <v>188</v>
      </c>
      <c r="E27" s="13" t="s">
        <v>67</v>
      </c>
      <c r="F27" s="13"/>
      <c r="G27" s="13"/>
      <c r="H27" s="13" t="s">
        <v>187</v>
      </c>
      <c r="I27" s="13" t="s">
        <v>151</v>
      </c>
      <c r="J27" s="13">
        <v>0</v>
      </c>
      <c r="K27" s="13" t="s">
        <v>68</v>
      </c>
      <c r="L27" s="13"/>
      <c r="M27" s="13"/>
      <c r="N27" s="13" t="s">
        <v>72</v>
      </c>
      <c r="O27" s="13">
        <v>0</v>
      </c>
      <c r="P27" s="13">
        <v>0</v>
      </c>
      <c r="Q27" s="13">
        <v>0</v>
      </c>
      <c r="R27" s="13" t="s">
        <v>70</v>
      </c>
      <c r="S27" s="13" t="s">
        <v>68</v>
      </c>
      <c r="T27" s="13" t="s">
        <v>189</v>
      </c>
      <c r="U27" s="13" t="s">
        <v>190</v>
      </c>
      <c r="V27" s="13">
        <v>0</v>
      </c>
      <c r="W27" s="13">
        <v>0</v>
      </c>
      <c r="X27" s="13"/>
      <c r="Y27" s="13"/>
      <c r="Z27" s="13"/>
      <c r="AA27" s="13" t="s">
        <v>191</v>
      </c>
      <c r="AB27" s="13" t="s">
        <v>92</v>
      </c>
      <c r="AC27" s="13" t="s">
        <v>185</v>
      </c>
      <c r="AD27" s="13" t="s">
        <v>72</v>
      </c>
      <c r="AE27" s="13"/>
      <c r="AF27" s="13">
        <v>1.97</v>
      </c>
      <c r="AG27" s="13" t="s">
        <v>88</v>
      </c>
      <c r="AH27" s="13">
        <v>0</v>
      </c>
      <c r="AI27" s="13"/>
      <c r="AJ27" s="13">
        <v>100</v>
      </c>
      <c r="AK27" s="13">
        <v>100</v>
      </c>
      <c r="AL27" s="13" t="s">
        <v>72</v>
      </c>
      <c r="AM27" s="13">
        <v>0</v>
      </c>
      <c r="AN27" s="13"/>
      <c r="AO27" s="13">
        <v>0</v>
      </c>
      <c r="AP27" s="13"/>
      <c r="AQ27" s="13">
        <v>0</v>
      </c>
      <c r="AR27" s="13" t="s">
        <v>76</v>
      </c>
      <c r="AS27" s="13">
        <v>0</v>
      </c>
      <c r="AT27" s="13">
        <v>0</v>
      </c>
      <c r="AU27" s="13">
        <v>0</v>
      </c>
      <c r="AV27" s="13" t="s">
        <v>153</v>
      </c>
    </row>
    <row r="28" spans="1:48" s="11" customFormat="1" ht="54" x14ac:dyDescent="0.2">
      <c r="A28" s="13">
        <v>26</v>
      </c>
      <c r="B28" s="13">
        <v>1704002005</v>
      </c>
      <c r="C28" s="13" t="s">
        <v>192</v>
      </c>
      <c r="D28" s="13" t="s">
        <v>193</v>
      </c>
      <c r="E28" s="13" t="s">
        <v>181</v>
      </c>
      <c r="F28" s="13"/>
      <c r="G28" s="13"/>
      <c r="H28" s="13" t="s">
        <v>194</v>
      </c>
      <c r="I28" s="13" t="s">
        <v>151</v>
      </c>
      <c r="J28" s="13">
        <v>0</v>
      </c>
      <c r="K28" s="13" t="s">
        <v>70</v>
      </c>
      <c r="L28" s="13">
        <v>0</v>
      </c>
      <c r="M28" s="13">
        <v>3</v>
      </c>
      <c r="N28" s="13" t="s">
        <v>88</v>
      </c>
      <c r="O28" s="13">
        <v>0</v>
      </c>
      <c r="P28" s="13">
        <v>0</v>
      </c>
      <c r="Q28" s="13">
        <v>0</v>
      </c>
      <c r="R28" s="13" t="s">
        <v>70</v>
      </c>
      <c r="S28" s="13" t="s">
        <v>68</v>
      </c>
      <c r="T28" s="13" t="s">
        <v>168</v>
      </c>
      <c r="U28" s="13" t="e">
        <f>#REF!</f>
        <v>#REF!</v>
      </c>
      <c r="V28" s="13">
        <v>0</v>
      </c>
      <c r="W28" s="13">
        <v>0</v>
      </c>
      <c r="X28" s="13" t="s">
        <v>195</v>
      </c>
      <c r="Y28" s="13">
        <v>1.3</v>
      </c>
      <c r="Z28" s="13">
        <v>680</v>
      </c>
      <c r="AA28" s="13" t="s">
        <v>81</v>
      </c>
      <c r="AB28" s="13" t="s">
        <v>92</v>
      </c>
      <c r="AC28" s="13" t="e">
        <f>#REF!</f>
        <v>#REF!</v>
      </c>
      <c r="AD28" s="13" t="s">
        <v>72</v>
      </c>
      <c r="AE28" s="13"/>
      <c r="AF28" s="13">
        <v>2.4</v>
      </c>
      <c r="AG28" s="13" t="s">
        <v>88</v>
      </c>
      <c r="AH28" s="13"/>
      <c r="AI28" s="13"/>
      <c r="AJ28" s="13"/>
      <c r="AK28" s="13"/>
      <c r="AL28" s="13" t="s">
        <v>72</v>
      </c>
      <c r="AM28" s="13">
        <v>0</v>
      </c>
      <c r="AN28" s="13">
        <v>680</v>
      </c>
      <c r="AO28" s="13">
        <v>0</v>
      </c>
      <c r="AP28" s="13">
        <v>680</v>
      </c>
      <c r="AQ28" s="13">
        <v>0</v>
      </c>
      <c r="AR28" s="13" t="s">
        <v>76</v>
      </c>
      <c r="AS28" s="13">
        <v>0</v>
      </c>
      <c r="AT28" s="13">
        <v>0</v>
      </c>
      <c r="AU28" s="13">
        <v>0</v>
      </c>
      <c r="AV28" s="13" t="s">
        <v>153</v>
      </c>
    </row>
    <row r="29" spans="1:48" s="11" customFormat="1" ht="45.75" customHeight="1" x14ac:dyDescent="0.2">
      <c r="A29" s="13">
        <v>27</v>
      </c>
      <c r="B29" s="13">
        <v>1704002008</v>
      </c>
      <c r="C29" s="13" t="s">
        <v>164</v>
      </c>
      <c r="D29" s="13" t="s">
        <v>60</v>
      </c>
      <c r="E29" s="13" t="s">
        <v>60</v>
      </c>
      <c r="F29" s="13"/>
      <c r="G29" s="13"/>
      <c r="H29" s="13" t="s">
        <v>196</v>
      </c>
      <c r="I29" s="13" t="s">
        <v>151</v>
      </c>
      <c r="J29" s="13">
        <v>0</v>
      </c>
      <c r="K29" s="13" t="s">
        <v>70</v>
      </c>
      <c r="L29" s="13">
        <v>0</v>
      </c>
      <c r="M29" s="13">
        <v>6</v>
      </c>
      <c r="N29" s="13" t="s">
        <v>88</v>
      </c>
      <c r="O29" s="13">
        <v>0</v>
      </c>
      <c r="P29" s="13">
        <v>0</v>
      </c>
      <c r="Q29" s="13">
        <v>0</v>
      </c>
      <c r="R29" s="13" t="s">
        <v>70</v>
      </c>
      <c r="S29" s="13" t="s">
        <v>68</v>
      </c>
      <c r="T29" s="13" t="s">
        <v>173</v>
      </c>
      <c r="U29" s="13" t="e">
        <f>#REF!</f>
        <v>#REF!</v>
      </c>
      <c r="V29" s="13">
        <v>0</v>
      </c>
      <c r="W29" s="13">
        <v>0</v>
      </c>
      <c r="X29" s="13" t="s">
        <v>197</v>
      </c>
      <c r="Y29" s="13">
        <v>1</v>
      </c>
      <c r="Z29" s="13">
        <v>4400</v>
      </c>
      <c r="AA29" s="13" t="s">
        <v>81</v>
      </c>
      <c r="AB29" s="13" t="s">
        <v>92</v>
      </c>
      <c r="AC29" s="13" t="e">
        <f t="shared" ref="AC29" si="0">AC28</f>
        <v>#REF!</v>
      </c>
      <c r="AD29" s="13" t="s">
        <v>72</v>
      </c>
      <c r="AE29" s="13"/>
      <c r="AF29" s="13">
        <v>2</v>
      </c>
      <c r="AG29" s="13" t="s">
        <v>88</v>
      </c>
      <c r="AH29" s="13"/>
      <c r="AI29" s="13"/>
      <c r="AJ29" s="13"/>
      <c r="AK29" s="13"/>
      <c r="AL29" s="13" t="s">
        <v>72</v>
      </c>
      <c r="AM29" s="13">
        <v>0</v>
      </c>
      <c r="AN29" s="13">
        <v>4400</v>
      </c>
      <c r="AO29" s="13">
        <v>0</v>
      </c>
      <c r="AP29" s="13">
        <v>4400</v>
      </c>
      <c r="AQ29" s="13">
        <v>0</v>
      </c>
      <c r="AR29" s="13" t="s">
        <v>76</v>
      </c>
      <c r="AS29" s="13">
        <v>0</v>
      </c>
      <c r="AT29" s="13">
        <v>0</v>
      </c>
      <c r="AU29" s="13">
        <v>0</v>
      </c>
      <c r="AV29" s="13" t="s">
        <v>153</v>
      </c>
    </row>
  </sheetData>
  <mergeCells count="4">
    <mergeCell ref="A1:G1"/>
    <mergeCell ref="H1:R1"/>
    <mergeCell ref="AJ1:AV1"/>
    <mergeCell ref="S1:AI1"/>
  </mergeCells>
  <pageMargins left="0.7" right="0.7" top="0.75" bottom="0.75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farahnaz mohseni</dc:creator>
  <cp:lastModifiedBy>ameri</cp:lastModifiedBy>
  <cp:lastPrinted>2024-01-22T08:58:34Z</cp:lastPrinted>
  <dcterms:created xsi:type="dcterms:W3CDTF">2024-01-22T08:10:23Z</dcterms:created>
  <dcterms:modified xsi:type="dcterms:W3CDTF">2024-04-07T07:12:06Z</dcterms:modified>
</cp:coreProperties>
</file>